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1 Fiche produit" state="visible" r:id="rId5"/>
    <sheet sheetId="3" name="2 Dessins à plat" state="visible" r:id="rId6"/>
    <sheet sheetId="4" name="3 Mesures" state="visible" r:id="rId7"/>
    <sheet sheetId="5" name="4 Matières BOM" state="visible" r:id="rId8"/>
    <sheet sheetId="6" name="5 Couleurs" state="visible" r:id="rId9"/>
    <sheet sheetId="7" name="6 Coutures" state="visible" r:id="rId10"/>
    <sheet sheetId="8" name="7 Étiquettes" state="visible" r:id="rId11"/>
    <sheet sheetId="9" name="8 Emballage" state="visible" r:id="rId12"/>
    <sheet sheetId="10" name="9 Conformité" state="visible" r:id="rId13"/>
    <sheet sheetId="11" name="10 Échantillons" state="visible" r:id="rId14"/>
    <sheet sheetId="12" name="11 Check-list acompte" state="visible" r:id="rId15"/>
    <sheet sheetId="13" name="Glossaire" state="visible" r:id="rId16"/>
  </sheets>
  <definedNames>
    <definedName name="NomModele">'1 Fiche produit'!$C$9</definedName>
    <definedName name="RefModele">'1 Fiche produit'!$C$10</definedName>
    <definedName name="TailleBase">'1 Fiche produit'!$C$15</definedName>
    <definedName name="Version">'1 Fiche produit'!$C$20</definedName>
    <definedName name="DateTP">'1 Fiche produit'!$C$21</definedName>
    <definedName name="QtePrevue">'1 Fiche produit'!$C$28</definedName>
    <definedName name="PcsCarton">'8 Emballage'!$D$16</definedName>
    <definedName name="CartonL">'8 Emballage'!$D$17</definedName>
    <definedName name="CartonW">'8 Emballage'!$D$18</definedName>
    <definedName name="CartonH">'8 Emballage'!$D$19</definedName>
    <definedName name="_xlnm.Print_Titles" localSheetId="0">'Mode d’emploi'!$1:$2</definedName>
    <definedName name="_xlnm.Print_Titles" localSheetId="1">'1 Fiche produit'!$1:$2</definedName>
    <definedName name="_xlnm.Print_Titles" localSheetId="2">'2 Dessins à plat'!$1:$2</definedName>
    <definedName name="_xlnm.Print_Titles" localSheetId="3">'3 Mesures'!$1:$2</definedName>
    <definedName name="_xlnm.Print_Titles" localSheetId="4">'4 Matières BOM'!$1:$2</definedName>
    <definedName name="_xlnm.Print_Titles" localSheetId="5">'5 Couleurs'!$1:$2</definedName>
    <definedName name="_xlnm.Print_Titles" localSheetId="6">'6 Coutures'!$1:$2</definedName>
    <definedName name="_xlnm.Print_Titles" localSheetId="7">'7 Étiquettes'!$1:$2</definedName>
    <definedName name="_xlnm.Print_Titles" localSheetId="8">'8 Emballage'!$1:$2</definedName>
    <definedName name="_xlnm.Print_Titles" localSheetId="9">'9 Conformité'!$1:$2</definedName>
    <definedName name="_xlnm.Print_Titles" localSheetId="10">'10 Échantillons'!$1:$2</definedName>
    <definedName name="_xlnm.Print_Titles" localSheetId="11">'11 Check-list acompte'!$1:$2</definedName>
    <definedName name="_xlnm.Print_Titles" localSheetId="12">'Glossaire'!$1:$2</definedName>
  </definedNames>
  <calcPr calcId="171027" fullCalcOnLoad="1"/>
</workbook>
</file>

<file path=xl/sharedStrings.xml><?xml version="1.0" encoding="utf-8"?>
<sst xmlns="http://schemas.openxmlformats.org/spreadsheetml/2006/main" count="871" uniqueCount="711">
  <si>
    <t xml:space="preserve">EXEMPLE REMPLI (valeurs fictives, à remplacer)  </t>
  </si>
  <si>
    <r>
      <rPr>
        <b/>
        <color rgb="FFFFFFFF"/>
        <sz val="15"/>
        <rFont val="Arial"/>
      </rPr>
      <t xml:space="preserve">  Modèle de tech pack</t>
    </r>
    <r>
      <rPr>
        <i/>
        <color rgb="FF7FB0FB"/>
        <sz val="11"/>
        <rFont val="Arial"/>
      </rPr>
      <t xml:space="preserve">   Garment tech pack template</t>
    </r>
  </si>
  <si>
    <r>
      <rPr>
        <b/>
        <color rgb="FF2D7FF9"/>
        <sz val="10"/>
        <rFont val="Arial"/>
      </rPr>
      <t xml:space="preserve">Un tech pack, c'est quoi ? </t>
    </r>
    <r>
      <rPr>
        <color rgb="FF001121"/>
        <sz val="10"/>
        <rFont val="Arial"/>
      </rPr>
      <t>Un tech pack décrit votre vêtement pour qu'une usine puisse le fabriquer sans rien deviner : dessins, mesures, matières, couleurs, coutures, étiquettes, emballage.</t>
    </r>
  </si>
  <si>
    <r>
      <rPr>
        <b/>
        <color rgb="FF2D7FF9"/>
        <sz val="10"/>
        <rFont val="Arial"/>
      </rPr>
      <t xml:space="preserve">Pourquoi c'est important : </t>
    </r>
    <r>
      <rPr>
        <color rgb="FF001121"/>
        <sz val="10"/>
        <rFont val="Arial"/>
      </rPr>
      <t>Avec l'échantillon validé, c'est la référence de la production et la base de toute réclamation.</t>
    </r>
  </si>
  <si>
    <t xml:space="preserve">  Votre tech pack en 5 étapes</t>
  </si>
  <si>
    <t>1. Remplissez la fiche produit (onglet 1) : nom du modèle, référence, tailles, quantité, version.</t>
  </si>
  <si>
    <t>2. Collez des dessins à plat du vêtement, face et dos (onglet 2). Pas de dessinateur ? Une photo d'un vêtement de référence posé à plat, annotée, aide déjà l'usine.</t>
  </si>
  <si>
    <t>3. Donnez les mesures de chaque taille avec une tolérance (onglet 3). Pas sûr ? Mesurez à plat un vêtement que vous aimez, dans votre taille de base.</t>
  </si>
  <si>
    <t>4. Décrivez les matières, les couleurs, les coutures, les étiquettes et l'emballage (onglets 4 à 8). Laissez vide ce que vous ne savez pas : l'usine pourra proposer.</t>
  </si>
  <si>
    <t>5. Relisez la conformité (onglet 9), envoyez le dossier à plusieurs usines (l'article conseille 3 à 5), puis suivez les échantillons (onglet 10) et la check-list avant de payer (onglet 11).</t>
  </si>
  <si>
    <t xml:space="preserve">  Comment remplir</t>
  </si>
  <si>
    <t>•  Les cellules bleu clair sont à remplir. Les lignes grises en italique sont des aides et des exemples : vous pouvez les laisser.</t>
  </si>
  <si>
    <t>•  Cliquez sur une cellule à remplir : une petite bulle d'aide s'affiche.</t>
  </si>
  <si>
    <t>•  Écrivez en anglais ce qui est destiné à l'usine (les intitulés sont déjà traduits). Les textes des étiquettes restent en français (onglet 7).</t>
  </si>
  <si>
    <t>•  Vous ne connaissez pas un mot ? Il est expliqué dans l'onglet « Glossaire », à la fin.</t>
  </si>
  <si>
    <t xml:space="preserve">  Combien de temps</t>
  </si>
  <si>
    <t>•  Le plus long n'est pas de remplir, c'est d'attendre les échantillons : selon Statrys, cité dans notre article, un échantillon demande en général 7 à 21 jours, et il faut souvent plusieurs allers-retours.</t>
  </si>
  <si>
    <t>•  Commencez par les onglets 1 à 3 : ce sont ceux qui évitent le plus de litiges.</t>
  </si>
  <si>
    <t xml:space="preserve">  Quoi envoyer à l'usine</t>
  </si>
  <si>
    <t>•  Ce fichier (ou sa version PDF), dans sa dernière version, avec le numéro de version bien visible.</t>
  </si>
  <si>
    <t>•  Les fichiers vectoriels des impressions ou broderies, et le fichier des étiquettes validé.</t>
  </si>
  <si>
    <t>•  Si vous en avez une : une pièce de référence. L'usine peut développer le patronage à partir d'elle.</t>
  </si>
  <si>
    <t>•  Demandez en retour, par écrit : le prix, le MOQ (par modèle, par coloris ou par taille ?), le délai et les conditions de paiement.</t>
  </si>
  <si>
    <t xml:space="preserve">  Les erreurs les plus fréquentes</t>
  </si>
  <si>
    <t>•  Deux versions du tech pack qui circulent en même temps.</t>
  </si>
  <si>
    <t>•  Un croquis de mode au lieu d'un dessin à plat.</t>
  </si>
  <si>
    <t>•  Pas de grammage pour le tissu : la qualité baisse.</t>
  </si>
  <si>
    <t>•  Une couleur validée seulement sur écran.</t>
  </si>
  <si>
    <t>•  Pas de tolérance sur les mesures : impossible de refuser une pièce.</t>
  </si>
  <si>
    <t>•  « Finitions soignées » sans autre précision.</t>
  </si>
  <si>
    <t>•  Un fichier d'impression qui n'est pas vectoriel.</t>
  </si>
  <si>
    <t>•  Une étiquette de composition qui ne respecte pas la règle européenne (en français, avec les pourcentages).</t>
  </si>
  <si>
    <t>•  Un carton non défini : le transport coûte plus cher.</t>
  </si>
  <si>
    <t>•  Rien d'écrit sur les substances interdites (PFAS, colorants).</t>
  </si>
  <si>
    <t xml:space="preserve">  Les onglets</t>
  </si>
  <si>
    <t>•  1 Fiche produit : identité, version, quantités, historique des modifications</t>
  </si>
  <si>
    <t>•  2 Dessins à plat : vues face, dos, détails et emplacements des marquages</t>
  </si>
  <si>
    <t>•  3 Mesures : tableau des mesures par taille, tolérances, contrôle de l'échantillon</t>
  </si>
  <si>
    <t>•  4 Matières (BOM) : tissus, fournitures, étiquettes et emballages</t>
  </si>
  <si>
    <t>•  5 Couleurs : coloris, références Pantone par matière, essais de teinte</t>
  </si>
  <si>
    <t>•  6 Coutures et finitions : types de coutures, points, ourlets, traitements</t>
  </si>
  <si>
    <t>•  7 Étiquettes : mentions obligatoires et facultatives, fichier d'étiquettes</t>
  </si>
  <si>
    <t>•  8 Emballage : pliage, sachet, cartons, volume à expédier</t>
  </si>
  <si>
    <t>•  9 Conformité : PFAS, substances interdites, traçabilité, REP, tests, inspection</t>
  </si>
  <si>
    <t>•  10 Échantillons : suivi des prototypes, essais de teinte et pré-production</t>
  </si>
  <si>
    <t>•  11 Check-list acompte : les 10 points à vérifier avant de payer l'acompte</t>
  </si>
  <si>
    <t>•  Glossaire : les mots techniques expliqués</t>
  </si>
  <si>
    <t xml:space="preserve">  Important</t>
  </si>
  <si>
    <t>•  Les règles citées viennent de notre article « Fournisseur vêtement en Chine » et de ses sources officielles, relevées le 13 octobre 2026. Vérifiez qu'elles sont toujours à jour avant de lancer une production. Ce modèle est un outil de travail, pas un avis juridique.</t>
  </si>
  <si>
    <t>•  Guide complet : https://gestioncsnd.com/blog/fabricant-textile-chine/</t>
  </si>
  <si>
    <t>•  Besoin d'aide pour trouver l'atelier, négocier ou contrôler la production : gestioncsnd.com/contact/</t>
  </si>
  <si>
    <r>
      <rPr>
        <b/>
        <color rgb="FFFFFFFF"/>
        <sz val="15"/>
        <rFont val="Arial"/>
      </rPr>
      <t xml:space="preserve">  Fiche produit</t>
    </r>
    <r>
      <rPr>
        <i/>
        <color rgb="FF7FB0FB"/>
        <sz val="11"/>
        <rFont val="Arial"/>
      </rPr>
      <t xml:space="preserve">   Product information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</si>
  <si>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La carte d'identité de votre vêtement : son nom, sa référence, ses tailles et la quantité voulue.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</si>
  <si>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s'en sert pour faire son devis et pour être sûre de travailler sur la bonne version.</t>
    </r>
  </si>
  <si>
    <t xml:space="preserve">  Identité du modèle / Style identity</t>
  </si>
  <si>
    <r>
      <rPr>
        <b/>
        <color rgb="FF001121"/>
        <sz val="10"/>
        <rFont val="Arial"/>
      </rPr>
      <t>Marque</t>
    </r>
    <r>
      <rPr>
        <i/>
        <color rgb="FF718096"/>
        <sz val="9"/>
        <rFont val="Arial"/>
      </rPr>
      <t xml:space="preserve">
Brand</t>
    </r>
  </si>
  <si>
    <t>MARQUE EXEMPLE</t>
  </si>
  <si>
    <t>Le nom de votre marque, tel qu'il apparaîtra sur l'étiquette.</t>
  </si>
  <si>
    <r>
      <rPr>
        <b/>
        <color rgb="FF001121"/>
        <sz val="10"/>
        <rFont val="Arial"/>
      </rPr>
      <t>Nom du modèle</t>
    </r>
    <r>
      <rPr>
        <i/>
        <color rgb="FF718096"/>
        <sz val="9"/>
        <rFont val="Arial"/>
      </rPr>
      <t xml:space="preserve">
Style name</t>
    </r>
  </si>
  <si>
    <t>Women's crew neck tee</t>
  </si>
  <si>
    <t>Un nom simple, en anglais pour l'usine. Ex. : Women's crew neck tee.</t>
  </si>
  <si>
    <r>
      <rPr>
        <b/>
        <color rgb="FF001121"/>
        <sz val="10"/>
        <rFont val="Arial"/>
      </rPr>
      <t>Référence</t>
    </r>
    <r>
      <rPr>
        <i/>
        <color rgb="FF718096"/>
        <sz val="9"/>
        <rFont val="Arial"/>
      </rPr>
      <t xml:space="preserve">
Style number</t>
    </r>
  </si>
  <si>
    <t>TS-W-001</t>
  </si>
  <si>
    <t>Un code unique par modèle, que vous réutiliserez partout (devis, factures, cartons). Ex. : TS-W-001.</t>
  </si>
  <si>
    <r>
      <rPr>
        <b/>
        <color rgb="FF001121"/>
        <sz val="10"/>
        <rFont val="Arial"/>
      </rPr>
      <t>Saison</t>
    </r>
    <r>
      <rPr>
        <i/>
        <color rgb="FF718096"/>
        <sz val="9"/>
        <rFont val="Arial"/>
      </rPr>
      <t xml:space="preserve">
Season</t>
    </r>
  </si>
  <si>
    <t>SS27 (printemps-été 2027)</t>
  </si>
  <si>
    <t>La collection visée. Ex. : SS27 = printemps-été 2027.</t>
  </si>
  <si>
    <r>
      <rPr>
        <b/>
        <color rgb="FF001121"/>
        <sz val="10"/>
        <rFont val="Arial"/>
      </rPr>
      <t>Catégorie</t>
    </r>
    <r>
      <rPr>
        <i/>
        <color rgb="FF718096"/>
        <sz val="9"/>
        <rFont val="Arial"/>
      </rPr>
      <t xml:space="preserve">
Category</t>
    </r>
  </si>
  <si>
    <t>T-shirt</t>
  </si>
  <si>
    <t>Le type de vêtement : t-shirt, robe, pantalon…</t>
  </si>
  <si>
    <r>
      <rPr>
        <b/>
        <color rgb="FF001121"/>
        <sz val="10"/>
        <rFont val="Arial"/>
      </rPr>
      <t>Cible</t>
    </r>
    <r>
      <rPr>
        <i/>
        <color rgb="FF718096"/>
        <sz val="9"/>
        <rFont val="Arial"/>
      </rPr>
      <t xml:space="preserve">
Gender / age group</t>
    </r>
  </si>
  <si>
    <t>Women / Femme</t>
  </si>
  <si>
    <t>Femme, homme, enfant ou mixte.</t>
  </si>
  <si>
    <r>
      <rPr>
        <b/>
        <color rgb="FF001121"/>
        <sz val="10"/>
        <rFont val="Arial"/>
      </rPr>
      <t>Gamme de tailles</t>
    </r>
    <r>
      <rPr>
        <i/>
        <color rgb="FF718096"/>
        <sz val="9"/>
        <rFont val="Arial"/>
      </rPr>
      <t xml:space="preserve">
Size range</t>
    </r>
  </si>
  <si>
    <t>XS-XL</t>
  </si>
  <si>
    <t>De la plus petite à la plus grande taille. Ex. : XS-XL.</t>
  </si>
  <si>
    <r>
      <rPr>
        <b/>
        <color rgb="FF001121"/>
        <sz val="10"/>
        <rFont val="Arial"/>
      </rPr>
      <t>Taille de base (échantillon)</t>
    </r>
    <r>
      <rPr>
        <i/>
        <color rgb="FF718096"/>
        <sz val="9"/>
        <rFont val="Arial"/>
      </rPr>
      <t xml:space="preserve">
Base / sample size</t>
    </r>
  </si>
  <si>
    <t>M</t>
  </si>
  <si>
    <t>La taille dans laquelle l'usine fera l'échantillon. Écrivez-la exactement comme en tête de l'onglet 3 (ex. : M), sinon le contrôle automatique ne marche pas.</t>
  </si>
  <si>
    <r>
      <rPr>
        <b/>
        <color rgb="FF001121"/>
        <sz val="10"/>
        <rFont val="Arial"/>
      </rPr>
      <t>Formule</t>
    </r>
    <r>
      <rPr>
        <i/>
        <color rgb="FF718096"/>
        <sz val="9"/>
        <rFont val="Arial"/>
      </rPr>
      <t xml:space="preserve">
Production type</t>
    </r>
  </si>
  <si>
    <t>OEM</t>
  </si>
  <si>
    <t>Marque blanche : votre étiquette sur un produit standard. ODM : un modèle de l'usine que vous personnalisez. OEM : votre propre modèle, fabriqué d'après ce tech pack.</t>
  </si>
  <si>
    <r>
      <rPr>
        <b/>
        <color rgb="FF001121"/>
        <sz val="10"/>
        <rFont val="Arial"/>
      </rPr>
      <t>Description courte</t>
    </r>
    <r>
      <rPr>
        <i/>
        <color rgb="FF718096"/>
        <sz val="9"/>
        <rFont val="Arial"/>
      </rPr>
      <t xml:space="preserve">
Short description</t>
    </r>
  </si>
  <si>
    <t>Regular fit crew neck T-shirt, short sleeves, single jersey, 1-colour screen print on front</t>
  </si>
  <si>
    <t>Une ou deux phrases en anglais : coupe, manches, tissu, impression.</t>
  </si>
  <si>
    <t xml:space="preserve">  Version / Version control</t>
  </si>
  <si>
    <r>
      <rPr>
        <b/>
        <color rgb="FF001121"/>
        <sz val="10"/>
        <rFont val="Arial"/>
      </rPr>
      <t>Version du tech pack</t>
    </r>
    <r>
      <rPr>
        <i/>
        <color rgb="FF718096"/>
        <sz val="9"/>
        <rFont val="Arial"/>
      </rPr>
      <t xml:space="preserve">
Tech pack version</t>
    </r>
  </si>
  <si>
    <t>V2</t>
  </si>
  <si>
    <t>V1, puis V2 à chaque changement. Une seule version doit circuler.</t>
  </si>
  <si>
    <r>
      <rPr>
        <b/>
        <color rgb="FF001121"/>
        <sz val="10"/>
        <rFont val="Arial"/>
      </rPr>
      <t>Date de la version</t>
    </r>
    <r>
      <rPr>
        <i/>
        <color rgb="FF718096"/>
        <sz val="9"/>
        <rFont val="Arial"/>
      </rPr>
      <t xml:space="preserve">
Version date</t>
    </r>
  </si>
  <si>
    <t>2026-11-20</t>
  </si>
  <si>
    <t>Date de cette version, au format AAAA-MM-JJ.</t>
  </si>
  <si>
    <r>
      <rPr>
        <b/>
        <color rgb="FF001121"/>
        <sz val="10"/>
        <rFont val="Arial"/>
      </rPr>
      <t>Rédigé par</t>
    </r>
    <r>
      <rPr>
        <i/>
        <color rgb="FF718096"/>
        <sz val="9"/>
        <rFont val="Arial"/>
      </rPr>
      <t xml:space="preserve">
Prepared by</t>
    </r>
  </si>
  <si>
    <t>(votre nom)</t>
  </si>
  <si>
    <t>Votre nom.</t>
  </si>
  <si>
    <r>
      <rPr>
        <b/>
        <color rgb="FF001121"/>
        <sz val="10"/>
        <rFont val="Arial"/>
      </rPr>
      <t>Validé par l'usine (nom, date)</t>
    </r>
    <r>
      <rPr>
        <i/>
        <color rgb="FF718096"/>
        <sz val="9"/>
        <rFont val="Arial"/>
      </rPr>
      <t xml:space="preserve">
Approved by factory (name, date)</t>
    </r>
  </si>
  <si>
    <t>Demandez à l'usine de signer la dernière version : avec l'échantillon validé, c'est votre référence en cas de litige.</t>
  </si>
  <si>
    <t xml:space="preserve">  Commande / Order</t>
  </si>
  <si>
    <r>
      <rPr>
        <b/>
        <color rgb="FF001121"/>
        <sz val="10"/>
        <rFont val="Arial"/>
      </rPr>
      <t>Usine</t>
    </r>
    <r>
      <rPr>
        <i/>
        <color rgb="FF718096"/>
        <sz val="9"/>
        <rFont val="Arial"/>
      </rPr>
      <t xml:space="preserve">
Factory</t>
    </r>
  </si>
  <si>
    <t>(à compléter)</t>
  </si>
  <si>
    <t>Le nom exact de l'usine, celui qui figurera sur la facture.</t>
  </si>
  <si>
    <r>
      <rPr>
        <b/>
        <color rgb="FF001121"/>
        <sz val="10"/>
        <rFont val="Arial"/>
      </rPr>
      <t>Contact usine</t>
    </r>
    <r>
      <rPr>
        <i/>
        <color rgb="FF718096"/>
        <sz val="9"/>
        <rFont val="Arial"/>
      </rPr>
      <t xml:space="preserve">
Factory contact</t>
    </r>
  </si>
  <si>
    <t>Nom, e-mail, WeChat ou téléphone de votre contact.</t>
  </si>
  <si>
    <r>
      <rPr>
        <b/>
        <color rgb="FF001121"/>
        <sz val="10"/>
        <rFont val="Arial"/>
      </rPr>
      <t>Quantité prévue (pièces)</t>
    </r>
    <r>
      <rPr>
        <i/>
        <color rgb="FF718096"/>
        <sz val="9"/>
        <rFont val="Arial"/>
      </rPr>
      <t xml:space="preserve">
Planned quantity (pcs)</t>
    </r>
  </si>
  <si>
    <t>Total toutes tailles et tous coloris. Sert au calcul des cartons (onglet 8).</t>
  </si>
  <si>
    <r>
      <rPr>
        <b/>
        <color rgb="FF001121"/>
        <sz val="10"/>
        <rFont val="Arial"/>
      </rPr>
      <t>Coloris</t>
    </r>
    <r>
      <rPr>
        <i/>
        <color rgb="FF718096"/>
        <sz val="9"/>
        <rFont val="Arial"/>
      </rPr>
      <t xml:space="preserve">
Colorways</t>
    </r>
  </si>
  <si>
    <t>2 : White, Classic Blue</t>
  </si>
  <si>
    <t>Combien de couleurs et lesquelles. Le détail va dans l'onglet 5.</t>
  </si>
  <si>
    <r>
      <rPr>
        <b/>
        <color rgb="FF001121"/>
        <sz val="10"/>
        <rFont val="Arial"/>
      </rPr>
      <t>MOQ confirmé</t>
    </r>
    <r>
      <rPr>
        <i/>
        <color rgb="FF718096"/>
        <sz val="9"/>
        <rFont val="Arial"/>
      </rPr>
      <t xml:space="preserve">
Confirmed MOQ</t>
    </r>
  </si>
  <si>
    <t>(à confirmer par écrit)</t>
  </si>
  <si>
    <t>MOQ = quantité minimum de commande. Demandez par écrit s'il s'entend par modèle, par coloris ou par taille.</t>
  </si>
  <si>
    <r>
      <rPr>
        <b/>
        <color rgb="FF001121"/>
        <sz val="10"/>
        <rFont val="Arial"/>
      </rPr>
      <t>Incoterm et port de départ</t>
    </r>
    <r>
      <rPr>
        <i/>
        <color rgb="FF718096"/>
        <sz val="9"/>
        <rFont val="Arial"/>
      </rPr>
      <t xml:space="preserve">
Incoterm and port of loading</t>
    </r>
  </si>
  <si>
    <t>Incoterm = qui paie quoi dans le transport (ex. : FOB, EXW). À écrire sur la commande, avec le port de départ.</t>
  </si>
  <si>
    <r>
      <rPr>
        <b/>
        <color rgb="FF001121"/>
        <sz val="10"/>
        <rFont val="Arial"/>
      </rPr>
      <t>Date de mise à disposition</t>
    </r>
    <r>
      <rPr>
        <i/>
        <color rgb="FF718096"/>
        <sz val="9"/>
        <rFont val="Arial"/>
      </rPr>
      <t xml:space="preserve">
Ex-factory date</t>
    </r>
  </si>
  <si>
    <t>Avant / before 2027-01-25</t>
  </si>
  <si>
    <t>Date à laquelle la marchandise doit être prête à partir. Attention au Nouvel An chinois (6 février 2027) : les usines ferment autour de cette date.</t>
  </si>
  <si>
    <r>
      <rPr>
        <b/>
        <color rgb="FF001121"/>
        <sz val="10"/>
        <rFont val="Arial"/>
      </rPr>
      <t>Code douanier (HS)</t>
    </r>
    <r>
      <rPr>
        <i/>
        <color rgb="FF718096"/>
        <sz val="9"/>
        <rFont val="Arial"/>
      </rPr>
      <t xml:space="preserve">
HS code</t>
    </r>
  </si>
  <si>
    <t>6109 10 00</t>
  </si>
  <si>
    <t>Le code qui fixe le droit de douane. Ex. : 6109 10 00 pour un t-shirt en coton, 12 % de droit d'après TARIC au 13/10/2026. Vérifiez le code exact de votre pièce.</t>
  </si>
  <si>
    <t xml:space="preserve">  Historique des modifications / Revision history</t>
  </si>
  <si>
    <r>
      <rPr>
        <b/>
        <color rgb="FFFFFFFF"/>
        <sz val="10"/>
        <rFont val="Arial"/>
      </rPr>
      <t>Version</t>
    </r>
    <r>
      <rPr>
        <i/>
        <color rgb="FFA0AEC0"/>
        <sz val="9"/>
        <rFont val="Arial"/>
      </rPr>
      <t xml:space="preserve">
Version</t>
    </r>
  </si>
  <si>
    <r>
      <rPr>
        <b/>
        <color rgb="FFFFFFFF"/>
        <sz val="10"/>
        <rFont val="Arial"/>
      </rPr>
      <t>Date</t>
    </r>
    <r>
      <rPr>
        <i/>
        <color rgb="FFA0AEC0"/>
        <sz val="9"/>
        <rFont val="Arial"/>
      </rPr>
      <t xml:space="preserve">
Date</t>
    </r>
  </si>
  <si>
    <r>
      <rPr>
        <b/>
        <color rgb="FFFFFFFF"/>
        <sz val="10"/>
        <rFont val="Arial"/>
      </rPr>
      <t>Modification</t>
    </r>
    <r>
      <rPr>
        <i/>
        <color rgb="FFA0AEC0"/>
        <sz val="9"/>
        <rFont val="Arial"/>
      </rPr>
      <t xml:space="preserve">
Change</t>
    </r>
  </si>
  <si>
    <r>
      <rPr>
        <b/>
        <color rgb="FFFFFFFF"/>
        <sz val="10"/>
        <rFont val="Arial"/>
      </rPr>
      <t>Par</t>
    </r>
    <r>
      <rPr>
        <i/>
        <color rgb="FFA0AEC0"/>
        <sz val="9"/>
        <rFont val="Arial"/>
      </rPr>
      <t xml:space="preserve">
By</t>
    </r>
  </si>
  <si>
    <t>V1, V2…</t>
  </si>
  <si>
    <t>Date de la version</t>
  </si>
  <si>
    <t>Ce qui a changé, en anglais pour l'usine</t>
  </si>
  <si>
    <t>Qui a fait le changement</t>
  </si>
  <si>
    <t>V1</t>
  </si>
  <si>
    <t>2026-10-28</t>
  </si>
  <si>
    <t>First issue sent to 3 factories for quotation</t>
  </si>
  <si>
    <t>Bottom width corrected after proto sample (see tab 10). Print size updated.</t>
  </si>
  <si>
    <r>
      <rPr>
        <b/>
        <color rgb="FFFFFFFF"/>
        <sz val="15"/>
        <rFont val="Arial"/>
      </rPr>
      <t xml:space="preserve">  Dessins à plat</t>
    </r>
    <r>
      <rPr>
        <i/>
        <color rgb="FF7FB0FB"/>
        <sz val="11"/>
        <rFont val="Arial"/>
      </rPr>
      <t xml:space="preserve">   Flat sketches</t>
    </r>
  </si>
  <si>
    <t>Réf. / Style no.</t>
  </si>
  <si>
    <t>Version</t>
  </si>
  <si>
    <t>Date</t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</si>
  <si>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Montrer le vêtement posé à plat, de face et de dos, avec les détails importants.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</si>
  <si>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comprend comment le vêtement est construit et où placer les impressions ou broderies.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</si>
  <si>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Collez ici des dessins à plat cotés (Insertion &gt; Images), pas un croquis de mode : l'usine doit comprendre la construction.</t>
    </r>
  </si>
  <si>
    <r>
      <rPr>
        <b/>
        <color rgb="FFFFFFFF"/>
        <sz val="10"/>
        <rFont val="Arial"/>
      </rPr>
      <t>Vue de face</t>
    </r>
    <r>
      <rPr>
        <i/>
        <color rgb="FFA0AEC0"/>
        <sz val="9"/>
        <rFont val="Arial"/>
      </rPr>
      <t xml:space="preserve">
Front view</t>
    </r>
  </si>
  <si>
    <r>
      <rPr>
        <b/>
        <color rgb="FFFFFFFF"/>
        <sz val="10"/>
        <rFont val="Arial"/>
      </rPr>
      <t>Vue de dos</t>
    </r>
    <r>
      <rPr>
        <i/>
        <color rgb="FFA0AEC0"/>
        <sz val="9"/>
        <rFont val="Arial"/>
      </rPr>
      <t xml:space="preserve">
Back view</t>
    </r>
  </si>
  <si>
    <r>
      <rPr>
        <b/>
        <color rgb="FFFFFFFF"/>
        <sz val="10"/>
        <rFont val="Arial"/>
      </rPr>
      <t>Détail 1</t>
    </r>
    <r>
      <rPr>
        <i/>
        <color rgb="FFA0AEC0"/>
        <sz val="9"/>
        <rFont val="Arial"/>
      </rPr>
      <t xml:space="preserve">
Detail 1</t>
    </r>
  </si>
  <si>
    <r>
      <rPr>
        <b/>
        <color rgb="FFFFFFFF"/>
        <sz val="10"/>
        <rFont val="Arial"/>
      </rPr>
      <t>Détail 2</t>
    </r>
    <r>
      <rPr>
        <i/>
        <color rgb="FFA0AEC0"/>
        <sz val="9"/>
        <rFont val="Arial"/>
      </rPr>
      <t xml:space="preserve">
Detail 2</t>
    </r>
  </si>
  <si>
    <t xml:space="preserve">Coller le dessin à plat ici (Insertion &gt; Images)
Paste flat sketch here (Insert &gt; Pictures)</t>
  </si>
  <si>
    <t xml:space="preserve">  Marquages : impression, broderie / Artwork placement</t>
  </si>
  <si>
    <r>
      <rPr>
        <b/>
        <color rgb="FFFFFFFF"/>
        <sz val="10"/>
        <rFont val="Arial"/>
      </rPr>
      <t>Élément</t>
    </r>
    <r>
      <rPr>
        <i/>
        <color rgb="FFA0AEC0"/>
        <sz val="9"/>
        <rFont val="Arial"/>
      </rPr>
      <t xml:space="preserve">
Artwork</t>
    </r>
  </si>
  <si>
    <r>
      <rPr>
        <b/>
        <color rgb="FFFFFFFF"/>
        <sz val="10"/>
        <rFont val="Arial"/>
      </rPr>
      <t>Technique</t>
    </r>
    <r>
      <rPr>
        <i/>
        <color rgb="FFA0AEC0"/>
        <sz val="9"/>
        <rFont val="Arial"/>
      </rPr>
      <t xml:space="preserve">
Technique</t>
    </r>
  </si>
  <si>
    <r>
      <rPr>
        <b/>
        <color rgb="FFFFFFFF"/>
        <sz val="10"/>
        <rFont val="Arial"/>
      </rPr>
      <t>Emplacement</t>
    </r>
    <r>
      <rPr>
        <i/>
        <color rgb="FFA0AEC0"/>
        <sz val="9"/>
        <rFont val="Arial"/>
      </rPr>
      <t xml:space="preserve">
Placement</t>
    </r>
  </si>
  <si>
    <r>
      <rPr>
        <b/>
        <color rgb="FFFFFFFF"/>
        <sz val="10"/>
        <rFont val="Arial"/>
      </rPr>
      <t>Dimensions (cm)</t>
    </r>
    <r>
      <rPr>
        <i/>
        <color rgb="FFA0AEC0"/>
        <sz val="9"/>
        <rFont val="Arial"/>
      </rPr>
      <t xml:space="preserve">
Size (cm)</t>
    </r>
  </si>
  <si>
    <r>
      <rPr>
        <b/>
        <color rgb="FFFFFFFF"/>
        <sz val="10"/>
        <rFont val="Arial"/>
      </rPr>
      <t>Couleurs</t>
    </r>
    <r>
      <rPr>
        <i/>
        <color rgb="FFA0AEC0"/>
        <sz val="9"/>
        <rFont val="Arial"/>
      </rPr>
      <t xml:space="preserve">
Colours</t>
    </r>
  </si>
  <si>
    <r>
      <rPr>
        <b/>
        <color rgb="FFFFFFFF"/>
        <sz val="10"/>
        <rFont val="Arial"/>
      </rPr>
      <t>Fichier vectoriel</t>
    </r>
    <r>
      <rPr>
        <i/>
        <color rgb="FFA0AEC0"/>
        <sz val="9"/>
        <rFont val="Arial"/>
      </rPr>
      <t xml:space="preserve">
Vector file</t>
    </r>
  </si>
  <si>
    <t>Ex. : logo poitrine</t>
  </si>
  <si>
    <t>Choisissez dans la liste</t>
  </si>
  <si>
    <t>Où, à partir d'un repère. Ex. : centre devant, 8 cm sous l'encolure</t>
  </si>
  <si>
    <t>Largeur x hauteur. Ex. : 20 x 10</t>
  </si>
  <si>
    <t>Nombre de couleurs et références</t>
  </si>
  <si>
    <t>Nom du fichier (.ai, .pdf, .svg). Vectoriel = net à toutes les tailles</t>
  </si>
  <si>
    <t>Logo front</t>
  </si>
  <si>
    <t>Sérigraphie / Screen print</t>
  </si>
  <si>
    <t>Centre front, 8 cm below neck seam (HPS)</t>
  </si>
  <si>
    <t>20 x 10</t>
  </si>
  <si>
    <t>1 colour (see tab 5)</t>
  </si>
  <si>
    <t>logo_front_v2.ai</t>
  </si>
  <si>
    <r>
      <rPr>
        <b/>
        <color rgb="FFFFFFFF"/>
        <sz val="15"/>
        <rFont val="Arial"/>
      </rPr>
      <t xml:space="preserve">  Tableau des mesures</t>
    </r>
    <r>
      <rPr>
        <i/>
        <color rgb="FF7FB0FB"/>
        <sz val="11"/>
        <rFont val="Arial"/>
      </rPr>
      <t xml:space="preserve">   Measurement chart (POM)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</si>
  <si>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Donner les mesures du vêtement fini pour chaque taille, et l'écart que vous acceptez.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</si>
  <si>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règle la coupe de chaque taille et contrôle la production avec ce tableau.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</si>
  <si>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Mesures du vêtement fini, en cm, à plat. Une tolérance par ligne : sans elle, pas de critère de refus. Les colonnes de droite comparent l'échantillon à la taille de base (onglet 1).</t>
    </r>
  </si>
  <si>
    <t xml:space="preserve">  Mesures par taille / Measurements by size</t>
  </si>
  <si>
    <r>
      <rPr>
        <b/>
        <color rgb="FFFFFFFF"/>
        <sz val="10"/>
        <rFont val="Arial"/>
      </rPr>
      <t>Code</t>
    </r>
  </si>
  <si>
    <r>
      <rPr>
        <b/>
        <color rgb="FFFFFFFF"/>
        <sz val="10"/>
        <rFont val="Arial"/>
      </rPr>
      <t>Point de mesure</t>
    </r>
    <r>
      <rPr>
        <i/>
        <color rgb="FFA0AEC0"/>
        <sz val="9"/>
        <rFont val="Arial"/>
      </rPr>
      <t xml:space="preserve">
Point of measure</t>
    </r>
  </si>
  <si>
    <r>
      <rPr>
        <b/>
        <color rgb="FFFFFFFF"/>
        <sz val="10"/>
        <rFont val="Arial"/>
      </rPr>
      <t>Point of measure</t>
    </r>
    <r>
      <rPr>
        <i/>
        <color rgb="FFA0AEC0"/>
        <sz val="9"/>
        <rFont val="Arial"/>
      </rPr>
      <t xml:space="preserve">
(EN)</t>
    </r>
  </si>
  <si>
    <r>
      <rPr>
        <b/>
        <color rgb="FFFFFFFF"/>
        <sz val="10"/>
        <rFont val="Arial"/>
      </rPr>
      <t>Comment mesurer</t>
    </r>
    <r>
      <rPr>
        <i/>
        <color rgb="FFA0AEC0"/>
        <sz val="9"/>
        <rFont val="Arial"/>
      </rPr>
      <t xml:space="preserve">
How to measure</t>
    </r>
  </si>
  <si>
    <r>
      <rPr>
        <b/>
        <color rgb="FFFFFFFF"/>
        <sz val="10"/>
        <rFont val="Arial"/>
      </rPr>
      <t>Tol. ±</t>
    </r>
    <r>
      <rPr>
        <i/>
        <color rgb="FFA0AEC0"/>
        <sz val="9"/>
        <rFont val="Arial"/>
      </rPr>
      <t xml:space="preserve">
Tolerance (cm)</t>
    </r>
  </si>
  <si>
    <t>XS</t>
  </si>
  <si>
    <t>S</t>
  </si>
  <si>
    <t>L</t>
  </si>
  <si>
    <t>XL</t>
  </si>
  <si>
    <t>XXL</t>
  </si>
  <si>
    <r>
      <rPr>
        <b/>
        <color rgb="FFFFFFFF"/>
        <sz val="10"/>
        <rFont val="Arial"/>
      </rPr>
      <t>Relevé</t>
    </r>
    <r>
      <rPr>
        <i/>
        <color rgb="FFA0AEC0"/>
        <sz val="9"/>
        <rFont val="Arial"/>
      </rPr>
      <t xml:space="preserve">
Sample measured</t>
    </r>
  </si>
  <si>
    <r>
      <rPr>
        <b/>
        <color rgb="FFFFFFFF"/>
        <sz val="10"/>
        <rFont val="Arial"/>
      </rPr>
      <t>Écart</t>
    </r>
    <r>
      <rPr>
        <i/>
        <color rgb="FFA0AEC0"/>
        <sz val="9"/>
        <rFont val="Arial"/>
      </rPr>
      <t xml:space="preserve">
Diff.</t>
    </r>
  </si>
  <si>
    <r>
      <rPr>
        <b/>
        <color rgb="FFFFFFFF"/>
        <sz val="10"/>
        <rFont val="Arial"/>
      </rPr>
      <t>Statut</t>
    </r>
    <r>
      <rPr>
        <i/>
        <color rgb="FFA0AEC0"/>
        <sz val="9"/>
        <rFont val="Arial"/>
      </rPr>
      <t xml:space="preserve">
Status</t>
    </r>
  </si>
  <si>
    <t>Lettre du point</t>
  </si>
  <si>
    <t>Nom du point de mesure (POM = point of measure)</t>
  </si>
  <si>
    <t>Le même en anglais pour l'usine</t>
  </si>
  <si>
    <t>Où poser le mètre, en anglais. HPS = point haut de l'épaule</t>
  </si>
  <si>
    <t>Écart accepté, en cm. Ex. : 1 = ± 1 cm</t>
  </si>
  <si>
    <t>cm</t>
  </si>
  <si>
    <t>Mesure prise sur l'échantillon reçu (taille de base)</t>
  </si>
  <si>
    <t>Calculé tout seul</t>
  </si>
  <si>
    <t>OK ou HORS TOLÉRANCE, calculé tout seul</t>
  </si>
  <si>
    <t>A</t>
  </si>
  <si>
    <t>Longueur totale</t>
  </si>
  <si>
    <t>Body length</t>
  </si>
  <si>
    <t>From HPS (high point shoulder) to hem</t>
  </si>
  <si>
    <t>B</t>
  </si>
  <si>
    <t>1/2 tour de poitrine</t>
  </si>
  <si>
    <t>1/2 chest width</t>
  </si>
  <si>
    <t>2.5 cm below armhole, side to side</t>
  </si>
  <si>
    <t>C</t>
  </si>
  <si>
    <t>1/2 largeur bas</t>
  </si>
  <si>
    <t>1/2 bottom width</t>
  </si>
  <si>
    <t>At hem, side to side</t>
  </si>
  <si>
    <t>D</t>
  </si>
  <si>
    <t>Largeur d'épaules</t>
  </si>
  <si>
    <t>Shoulder width</t>
  </si>
  <si>
    <t>Shoulder seam to shoulder seam</t>
  </si>
  <si>
    <t>E</t>
  </si>
  <si>
    <t>Longueur de manche</t>
  </si>
  <si>
    <t>Sleeve length</t>
  </si>
  <si>
    <t>Shoulder seam to sleeve hem</t>
  </si>
  <si>
    <t>F</t>
  </si>
  <si>
    <t>1/2 tour de bras</t>
  </si>
  <si>
    <t>1/2 biceps</t>
  </si>
  <si>
    <t>2.5 cm below armhole, parallel to hem</t>
  </si>
  <si>
    <t>G</t>
  </si>
  <si>
    <t>1/2 ouverture de manche</t>
  </si>
  <si>
    <t>1/2 sleeve opening</t>
  </si>
  <si>
    <t>At sleeve hem</t>
  </si>
  <si>
    <t>H</t>
  </si>
  <si>
    <t>Largeur d'encolure</t>
  </si>
  <si>
    <t>Neck width</t>
  </si>
  <si>
    <t>Seam to seam, at HPS</t>
  </si>
  <si>
    <t>I</t>
  </si>
  <si>
    <t>Profondeur encolure devant</t>
  </si>
  <si>
    <t>Front neck drop</t>
  </si>
  <si>
    <t>HPS line to top of neck seam, centre front</t>
  </si>
  <si>
    <t>J</t>
  </si>
  <si>
    <t>Profondeur encolure dos</t>
  </si>
  <si>
    <t>Back neck drop</t>
  </si>
  <si>
    <t>HPS line to top of neck seam, centre back</t>
  </si>
  <si>
    <t>K</t>
  </si>
  <si>
    <t>Hauteur bord-côte encolure</t>
  </si>
  <si>
    <t>Neck rib height</t>
  </si>
  <si>
    <r>
      <rPr>
        <b/>
        <color rgb="FFFFFFFF"/>
        <sz val="15"/>
        <rFont val="Arial"/>
      </rPr>
      <t xml:space="preserve">  Matières et fournitures (BOM)</t>
    </r>
    <r>
      <rPr>
        <i/>
        <color rgb="FF7FB0FB"/>
        <sz val="11"/>
        <rFont val="Arial"/>
      </rPr>
      <t xml:space="preserve">   Bill of materials (BOM)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</si>
  <si>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Lister tout ce qui compose le vêtement : tissus, fil, étiquettes, sachet, carton.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</si>
  <si>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achète les matières et calcule son prix à partir de cette liste.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</si>
  <si>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Toutes les matières et fournitures, avec composition et grammage : sans grammage écrit, la qualité baisse. Indiquez si le tissu est en stock ou développé pour vous : c'est surtout lui qui fixe le MOQ.</t>
    </r>
  </si>
  <si>
    <t xml:space="preserve">  Nomenclature / Bill of materials</t>
  </si>
  <si>
    <r>
      <rPr>
        <b/>
        <color rgb="FFFFFFFF"/>
        <sz val="10"/>
        <rFont val="Arial"/>
      </rPr>
      <t>N°</t>
    </r>
    <r>
      <rPr>
        <i/>
        <color rgb="FFA0AEC0"/>
        <sz val="9"/>
        <rFont val="Arial"/>
      </rPr>
      <t xml:space="preserve">
No.</t>
    </r>
  </si>
  <si>
    <r>
      <rPr>
        <b/>
        <color rgb="FFFFFFFF"/>
        <sz val="10"/>
        <rFont val="Arial"/>
      </rPr>
      <t>Élément</t>
    </r>
    <r>
      <rPr>
        <i/>
        <color rgb="FFA0AEC0"/>
        <sz val="9"/>
        <rFont val="Arial"/>
      </rPr>
      <t xml:space="preserve">
Item</t>
    </r>
  </si>
  <si>
    <r>
      <rPr>
        <b/>
        <color rgb="FFFFFFFF"/>
        <sz val="10"/>
        <rFont val="Arial"/>
      </rPr>
      <t>Description</t>
    </r>
    <r>
      <rPr>
        <i/>
        <color rgb="FFA0AEC0"/>
        <sz val="9"/>
        <rFont val="Arial"/>
      </rPr>
      <t xml:space="preserve">
Description</t>
    </r>
  </si>
  <si>
    <r>
      <rPr>
        <b/>
        <color rgb="FFFFFFFF"/>
        <sz val="10"/>
        <rFont val="Arial"/>
      </rPr>
      <t>Composition (%)</t>
    </r>
    <r>
      <rPr>
        <i/>
        <color rgb="FFA0AEC0"/>
        <sz val="9"/>
        <rFont val="Arial"/>
      </rPr>
      <t xml:space="preserve">
Composition (%)</t>
    </r>
  </si>
  <si>
    <r>
      <rPr>
        <b/>
        <color rgb="FFFFFFFF"/>
        <sz val="10"/>
        <rFont val="Arial"/>
      </rPr>
      <t>Grammage (g/m²)</t>
    </r>
    <r>
      <rPr>
        <i/>
        <color rgb="FFA0AEC0"/>
        <sz val="9"/>
        <rFont val="Arial"/>
      </rPr>
      <t xml:space="preserve">
Weight (GSM)</t>
    </r>
  </si>
  <si>
    <r>
      <rPr>
        <b/>
        <color rgb="FFFFFFFF"/>
        <sz val="10"/>
        <rFont val="Arial"/>
      </rPr>
      <t>Couleur</t>
    </r>
    <r>
      <rPr>
        <i/>
        <color rgb="FFA0AEC0"/>
        <sz val="9"/>
        <rFont val="Arial"/>
      </rPr>
      <t xml:space="preserve">
Colour</t>
    </r>
  </si>
  <si>
    <r>
      <rPr>
        <b/>
        <color rgb="FFFFFFFF"/>
        <sz val="10"/>
        <rFont val="Arial"/>
      </rPr>
      <t>En stock ou développé ?</t>
    </r>
    <r>
      <rPr>
        <i/>
        <color rgb="FFA0AEC0"/>
        <sz val="9"/>
        <rFont val="Arial"/>
      </rPr>
      <t xml:space="preserve">
Stock or custom?</t>
    </r>
  </si>
  <si>
    <r>
      <rPr>
        <b/>
        <color rgb="FFFFFFFF"/>
        <sz val="10"/>
        <rFont val="Arial"/>
      </rPr>
      <t>Fournisseur</t>
    </r>
    <r>
      <rPr>
        <i/>
        <color rgb="FFA0AEC0"/>
        <sz val="9"/>
        <rFont val="Arial"/>
      </rPr>
      <t xml:space="preserve">
Supplier</t>
    </r>
  </si>
  <si>
    <r>
      <rPr>
        <b/>
        <color rgb="FFFFFFFF"/>
        <sz val="10"/>
        <rFont val="Arial"/>
      </rPr>
      <t>Qté / pièce</t>
    </r>
    <r>
      <rPr>
        <i/>
        <color rgb="FFA0AEC0"/>
        <sz val="9"/>
        <rFont val="Arial"/>
      </rPr>
      <t xml:space="preserve">
Qty / garment</t>
    </r>
  </si>
  <si>
    <r>
      <rPr>
        <b/>
        <color rgb="FFFFFFFF"/>
        <sz val="10"/>
        <rFont val="Arial"/>
      </rPr>
      <t>Remarques</t>
    </r>
    <r>
      <rPr>
        <i/>
        <color rgb="FFA0AEC0"/>
        <sz val="9"/>
        <rFont val="Arial"/>
      </rPr>
      <t xml:space="preserve">
Comments</t>
    </r>
  </si>
  <si>
    <t>Ce que c'est</t>
  </si>
  <si>
    <t>Ex. : jersey simple, coton peigné</t>
  </si>
  <si>
    <t>% de chaque fibre. Ex. : 100 % coton</t>
  </si>
  <si>
    <t>Poids du tissu au m². Ex. : 180 g/m². Plus le chiffre est haut, plus c'est épais</t>
  </si>
  <si>
    <t>Couleur ou « voir onglet 5 »</t>
  </si>
  <si>
    <t>Tissu en stock = petites quantités possibles</t>
  </si>
  <si>
    <t>Usine ou fournisseur choisi</t>
  </si>
  <si>
    <t>Où sur le vêtement</t>
  </si>
  <si>
    <t>Combien par pièce</t>
  </si>
  <si>
    <t>Tout ce qui aide l'usine</t>
  </si>
  <si>
    <t>1</t>
  </si>
  <si>
    <t>Tissu principal / Main fabric</t>
  </si>
  <si>
    <t>Single jersey, combed cotton</t>
  </si>
  <si>
    <t>100% cotton / 100 % coton</t>
  </si>
  <si>
    <t>See tab 5</t>
  </si>
  <si>
    <t>En stock / Stock</t>
  </si>
  <si>
    <t>Via factory</t>
  </si>
  <si>
    <t>Body, sleeves</t>
  </si>
  <si>
    <t>Per marker</t>
  </si>
  <si>
    <t>Stock colours only, to keep MOQ low</t>
  </si>
  <si>
    <t>2</t>
  </si>
  <si>
    <t>Bord-côte / Rib</t>
  </si>
  <si>
    <t>1x1 rib, neck</t>
  </si>
  <si>
    <t>Same as body</t>
  </si>
  <si>
    <t>Neckline</t>
  </si>
  <si>
    <t>3</t>
  </si>
  <si>
    <t>Fil à coudre / Sewing thread</t>
  </si>
  <si>
    <t>Spun polyester</t>
  </si>
  <si>
    <t>100% polyester</t>
  </si>
  <si>
    <t>Tone on tone</t>
  </si>
  <si>
    <t>All seams</t>
  </si>
  <si>
    <t>4</t>
  </si>
  <si>
    <t>Étiquette marque / Main label</t>
  </si>
  <si>
    <t>Printed satin label (no woven label for 1st order)</t>
  </si>
  <si>
    <t>Black print</t>
  </si>
  <si>
    <t>Développé / Custom</t>
  </si>
  <si>
    <t>Label supplier</t>
  </si>
  <si>
    <t>Centre back neck</t>
  </si>
  <si>
    <t>File: label_main_v1.pdf</t>
  </si>
  <si>
    <t>5</t>
  </si>
  <si>
    <t>Étiquette composition-entretien / Care label</t>
  </si>
  <si>
    <t>Printed satin, French text (tab 7)</t>
  </si>
  <si>
    <t>Left side seam, 10 cm above hem</t>
  </si>
  <si>
    <t>File: label_care_v2.pdf</t>
  </si>
  <si>
    <t>6</t>
  </si>
  <si>
    <t>Étiquette taille / Size label</t>
  </si>
  <si>
    <t>Printed, under main label</t>
  </si>
  <si>
    <t>7</t>
  </si>
  <si>
    <t>Étiquette de suspension / Hang tag</t>
  </si>
  <si>
    <t>Card, with EAN-13 barcode</t>
  </si>
  <si>
    <t>Left sleeve, with string</t>
  </si>
  <si>
    <t>8</t>
  </si>
  <si>
    <t>Sachet / Polybag</t>
  </si>
  <si>
    <t>Individual clear polybag</t>
  </si>
  <si>
    <t>1 garment per bag</t>
  </si>
  <si>
    <t>9</t>
  </si>
  <si>
    <t>Carton / Export carton</t>
  </si>
  <si>
    <t>Double wall export carton</t>
  </si>
  <si>
    <t>See tab 8</t>
  </si>
  <si>
    <t>10</t>
  </si>
  <si>
    <t>11</t>
  </si>
  <si>
    <t>12</t>
  </si>
  <si>
    <r>
      <rPr>
        <b/>
        <color rgb="FFFFFFFF"/>
        <sz val="15"/>
        <rFont val="Arial"/>
      </rPr>
      <t xml:space="preserve">  Couleurs et coloris</t>
    </r>
    <r>
      <rPr>
        <i/>
        <color rgb="FF7FB0FB"/>
        <sz val="11"/>
        <rFont val="Arial"/>
      </rPr>
      <t xml:space="preserve">   Colourways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</si>
  <si>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Fixer la couleur exacte de chaque matière, pour chaque coloris du vêtement.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</si>
  <si>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fait teindre des petits échantillons de tissu (lab dips) que vous validez avant la production.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</si>
  <si>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Une référence Pantone par matière et par coloris. Ne validez jamais une couleur sur écran : demandez des essais de teinte (lab dips) et validez-les sous lumière normalisée.</t>
    </r>
  </si>
  <si>
    <t xml:space="preserve">  Coloris / Colourways</t>
  </si>
  <si>
    <r>
      <rPr>
        <b/>
        <color rgb="FFFFFFFF"/>
        <sz val="10"/>
        <rFont val="Arial"/>
      </rPr>
      <t>Coloris</t>
    </r>
    <r>
      <rPr>
        <i/>
        <color rgb="FFA0AEC0"/>
        <sz val="9"/>
        <rFont val="Arial"/>
      </rPr>
      <t xml:space="preserve">
Colourway</t>
    </r>
  </si>
  <si>
    <r>
      <rPr>
        <b/>
        <color rgb="FFFFFFFF"/>
        <sz val="10"/>
        <rFont val="Arial"/>
      </rPr>
      <t>Tissu principal</t>
    </r>
    <r>
      <rPr>
        <i/>
        <color rgb="FFA0AEC0"/>
        <sz val="9"/>
        <rFont val="Arial"/>
      </rPr>
      <t xml:space="preserve">
Main fabric</t>
    </r>
  </si>
  <si>
    <r>
      <rPr>
        <b/>
        <color rgb="FFFFFFFF"/>
        <sz val="10"/>
        <rFont val="Arial"/>
      </rPr>
      <t>Bord-côte</t>
    </r>
    <r>
      <rPr>
        <i/>
        <color rgb="FFA0AEC0"/>
        <sz val="9"/>
        <rFont val="Arial"/>
      </rPr>
      <t xml:space="preserve">
Rib</t>
    </r>
  </si>
  <si>
    <r>
      <rPr>
        <b/>
        <color rgb="FFFFFFFF"/>
        <sz val="10"/>
        <rFont val="Arial"/>
      </rPr>
      <t>Fil</t>
    </r>
    <r>
      <rPr>
        <i/>
        <color rgb="FFA0AEC0"/>
        <sz val="9"/>
        <rFont val="Arial"/>
      </rPr>
      <t xml:space="preserve">
Thread</t>
    </r>
  </si>
  <si>
    <r>
      <rPr>
        <b/>
        <color rgb="FFFFFFFF"/>
        <sz val="10"/>
        <rFont val="Arial"/>
      </rPr>
      <t>Impression</t>
    </r>
    <r>
      <rPr>
        <i/>
        <color rgb="FFA0AEC0"/>
        <sz val="9"/>
        <rFont val="Arial"/>
      </rPr>
      <t xml:space="preserve">
Print</t>
    </r>
  </si>
  <si>
    <r>
      <rPr>
        <b/>
        <color rgb="FFFFFFFF"/>
        <sz val="10"/>
        <rFont val="Arial"/>
      </rPr>
      <t>Étiquettes</t>
    </r>
    <r>
      <rPr>
        <i/>
        <color rgb="FFA0AEC0"/>
        <sz val="9"/>
        <rFont val="Arial"/>
      </rPr>
      <t xml:space="preserve">
Labels</t>
    </r>
  </si>
  <si>
    <r>
      <rPr>
        <b/>
        <color rgb="FFFFFFFF"/>
        <sz val="10"/>
        <rFont val="Arial"/>
      </rPr>
      <t>Essai de teinte</t>
    </r>
    <r>
      <rPr>
        <i/>
        <color rgb="FFA0AEC0"/>
        <sz val="9"/>
        <rFont val="Arial"/>
      </rPr>
      <t xml:space="preserve">
Lab dip</t>
    </r>
  </si>
  <si>
    <r>
      <rPr>
        <b/>
        <color rgb="FFFFFFFF"/>
        <sz val="10"/>
        <rFont val="Arial"/>
      </rPr>
      <t>Commentaire</t>
    </r>
    <r>
      <rPr>
        <i/>
        <color rgb="FFA0AEC0"/>
        <sz val="9"/>
        <rFont val="Arial"/>
      </rPr>
      <t xml:space="preserve">
Comment</t>
    </r>
  </si>
  <si>
    <t>Nom de la version couleur (colorway). Ex. : Blanc</t>
  </si>
  <si>
    <t>Référence Pantone du tissu. Ex. : PANTONE 11-0601 TCX</t>
  </si>
  <si>
    <t>Pantone ou « comme le corps »</t>
  </si>
  <si>
    <t>Ex. : ton sur ton</t>
  </si>
  <si>
    <t>Couleur de l'encre</t>
  </si>
  <si>
    <t>Couleur des étiquettes</t>
  </si>
  <si>
    <t>Où en est l'échantillon de teinte</t>
  </si>
  <si>
    <t>Votre avis sur la teinte</t>
  </si>
  <si>
    <t>White / Blanc</t>
  </si>
  <si>
    <t>PANTONE 11-0601 TCX</t>
  </si>
  <si>
    <t>PANTONE 19-4052 TCX</t>
  </si>
  <si>
    <t>Approuvé / Approved</t>
  </si>
  <si>
    <t>2026-11-12</t>
  </si>
  <si>
    <t>Stock colour</t>
  </si>
  <si>
    <t>Classic Blue / Bleu</t>
  </si>
  <si>
    <t>Envoyé / Submitted</t>
  </si>
  <si>
    <t>2026-11-18</t>
  </si>
  <si>
    <t>Lab dip B closest, waiting for 2nd submit</t>
  </si>
  <si>
    <r>
      <rPr>
        <b/>
        <color rgb="FFFFFFFF"/>
        <sz val="15"/>
        <rFont val="Arial"/>
      </rPr>
      <t xml:space="preserve">  Coutures et finitions</t>
    </r>
    <r>
      <rPr>
        <i/>
        <color rgb="FF7FB0FB"/>
        <sz val="11"/>
        <rFont val="Arial"/>
      </rPr>
      <t xml:space="preserve">   Construction and finishing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</si>
  <si>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Préciser comment chaque partie du vêtement est cousue et finie.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</si>
  <si>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règle ses machines et sait sur quoi elle sera contrôlée.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</si>
  <si>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Précisez chaque couture : type de point, densité, largeur. « Finitions soignées » sans précision ne permet aucun contrôle.</t>
    </r>
  </si>
  <si>
    <t xml:space="preserve">  Coutures / Seams</t>
  </si>
  <si>
    <r>
      <rPr>
        <b/>
        <color rgb="FFFFFFFF"/>
        <sz val="10"/>
        <rFont val="Arial"/>
      </rPr>
      <t>Zone</t>
    </r>
    <r>
      <rPr>
        <i/>
        <color rgb="FFA0AEC0"/>
        <sz val="9"/>
        <rFont val="Arial"/>
      </rPr>
      <t xml:space="preserve">
Area</t>
    </r>
  </si>
  <si>
    <r>
      <rPr>
        <b/>
        <color rgb="FFFFFFFF"/>
        <sz val="10"/>
        <rFont val="Arial"/>
      </rPr>
      <t>Type de couture</t>
    </r>
    <r>
      <rPr>
        <i/>
        <color rgb="FFA0AEC0"/>
        <sz val="9"/>
        <rFont val="Arial"/>
      </rPr>
      <t xml:space="preserve">
Seam / operation</t>
    </r>
  </si>
  <si>
    <r>
      <rPr>
        <b/>
        <color rgb="FFFFFFFF"/>
        <sz val="10"/>
        <rFont val="Arial"/>
      </rPr>
      <t>Type de point</t>
    </r>
    <r>
      <rPr>
        <i/>
        <color rgb="FFA0AEC0"/>
        <sz val="9"/>
        <rFont val="Arial"/>
      </rPr>
      <t xml:space="preserve">
Stitch type (ISO 4915)</t>
    </r>
  </si>
  <si>
    <r>
      <rPr>
        <b/>
        <color rgb="FFFFFFFF"/>
        <sz val="10"/>
        <rFont val="Arial"/>
      </rPr>
      <t>Points / pouce</t>
    </r>
    <r>
      <rPr>
        <i/>
        <color rgb="FFA0AEC0"/>
        <sz val="9"/>
        <rFont val="Arial"/>
      </rPr>
      <t xml:space="preserve">
SPI</t>
    </r>
  </si>
  <si>
    <r>
      <rPr>
        <b/>
        <color rgb="FFFFFFFF"/>
        <sz val="10"/>
        <rFont val="Arial"/>
      </rPr>
      <t>Largeur (cm)</t>
    </r>
    <r>
      <rPr>
        <i/>
        <color rgb="FFA0AEC0"/>
        <sz val="9"/>
        <rFont val="Arial"/>
      </rPr>
      <t xml:space="preserve">
Width (cm)</t>
    </r>
  </si>
  <si>
    <t>Partie du vêtement</t>
  </si>
  <si>
    <t>Comment c'est cousu, en anglais. Ex. : 4-thread overlock (surjet 4 fils)</t>
  </si>
  <si>
    <t>Code du point si vous le connaissez. Ex. : 514 surjet, 406 recouvrement</t>
  </si>
  <si>
    <t>Points par pouce (SPI). Ex. : 12</t>
  </si>
  <si>
    <t>Largeur de l'ourlet ou de la couture</t>
  </si>
  <si>
    <t>Couleur du fil</t>
  </si>
  <si>
    <t>Ce qui doit être contrôlé</t>
  </si>
  <si>
    <t>Épaules / Shoulders</t>
  </si>
  <si>
    <t>4-thread overlock with shoulder tape</t>
  </si>
  <si>
    <t>514</t>
  </si>
  <si>
    <t>Tape to stop shoulder stretching</t>
  </si>
  <si>
    <t>Encolure / Neckline</t>
  </si>
  <si>
    <t>Rib attached with overlock, back neck tape</t>
  </si>
  <si>
    <t>Rib must lie flat, no waving</t>
  </si>
  <si>
    <t>Emmanchures / Armholes</t>
  </si>
  <si>
    <t>4-thread overlock</t>
  </si>
  <si>
    <t>Côtés / Side seams</t>
  </si>
  <si>
    <t>Care label in left side seam</t>
  </si>
  <si>
    <t>Ourlet bas / Bottom hem</t>
  </si>
  <si>
    <t>2-needle coverstitch</t>
  </si>
  <si>
    <t>406</t>
  </si>
  <si>
    <t>Ourlet manches / Sleeve hem</t>
  </si>
  <si>
    <t xml:space="preserve">  Finitions / Finishing</t>
  </si>
  <si>
    <r>
      <rPr>
        <b/>
        <color rgb="FF001121"/>
        <sz val="10"/>
        <rFont val="Arial"/>
      </rPr>
      <t>Lavage du vêtement</t>
    </r>
    <r>
      <rPr>
        <i/>
        <color rgb="FF718096"/>
        <sz val="9"/>
        <rFont val="Arial"/>
      </rPr>
      <t xml:space="preserve">
Garment wash</t>
    </r>
  </si>
  <si>
    <t>No garment wash</t>
  </si>
  <si>
    <t>Le vêtement est-il lavé après confection (pour l'aspect ou le rétrécissement) ? Si non, écrivez « no garment wash ».</t>
  </si>
  <si>
    <r>
      <rPr>
        <b/>
        <color rgb="FF001121"/>
        <sz val="10"/>
        <rFont val="Arial"/>
      </rPr>
      <t>Traitement du tissu (déperlant, anti-taches…)</t>
    </r>
    <r>
      <rPr>
        <i/>
        <color rgb="FF718096"/>
        <sz val="9"/>
        <rFont val="Arial"/>
      </rPr>
      <t xml:space="preserve">
Fabric treatment (water repellent, stain resistant…)</t>
    </r>
  </si>
  <si>
    <t>None. No PFAS / fluorinated finish allowed.</t>
  </si>
  <si>
    <t>Un traitement déperlant ou anti-taches peut contenir des PFAS, interdits en France depuis le 1er janvier 2026 : voir l'onglet 9.</t>
  </si>
  <si>
    <r>
      <rPr>
        <b/>
        <color rgb="FF001121"/>
        <sz val="10"/>
        <rFont val="Arial"/>
      </rPr>
      <t>Repassage, pliage</t>
    </r>
    <r>
      <rPr>
        <i/>
        <color rgb="FF718096"/>
        <sz val="9"/>
        <rFont val="Arial"/>
      </rPr>
      <t xml:space="preserve">
Pressing</t>
    </r>
  </si>
  <si>
    <t>Steam pressed, folded as per tab 8</t>
  </si>
  <si>
    <t>Comment la pièce est repassée avant pliage.</t>
  </si>
  <si>
    <r>
      <rPr>
        <b/>
        <color rgb="FF001121"/>
        <sz val="10"/>
        <rFont val="Arial"/>
      </rPr>
      <t>Fils coupés, contrôle</t>
    </r>
    <r>
      <rPr>
        <i/>
        <color rgb="FF718096"/>
        <sz val="9"/>
        <rFont val="Arial"/>
      </rPr>
      <t xml:space="preserve">
Thread trimming</t>
    </r>
  </si>
  <si>
    <t>All loose threads trimmed</t>
  </si>
  <si>
    <t>Demandez que tous les fils qui dépassent soient coupés.</t>
  </si>
  <si>
    <r>
      <rPr>
        <b/>
        <color rgb="FFFFFFFF"/>
        <sz val="15"/>
        <rFont val="Arial"/>
      </rPr>
      <t xml:space="preserve">  Étiquettes et mentions</t>
    </r>
    <r>
      <rPr>
        <i/>
        <color rgb="FF7FB0FB"/>
        <sz val="11"/>
        <rFont val="Arial"/>
      </rPr>
      <t xml:space="preserve">   Labels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</si>
  <si>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Écrire le texte exact de chaque étiquette, en français pour la vente en France.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</si>
  <si>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fait fabriquer les étiquettes et les coud à l'endroit indiqué.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</si>
  <si>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C'est vous qui fournissez à l'usine le fichier d'étiquettes validé, pas l'inverse. Faites relire la composition sur l'échantillon de pré-production : une étiquette fausse ou en anglais seul rend le lot non conforme à la vente en France.</t>
    </r>
  </si>
  <si>
    <t xml:space="preserve">  Mentions pour la France / Label content for France</t>
  </si>
  <si>
    <r>
      <rPr>
        <b/>
        <color rgb="FFFFFFFF"/>
        <sz val="10"/>
        <rFont val="Arial"/>
      </rPr>
      <t>Mention</t>
    </r>
    <r>
      <rPr>
        <i/>
        <color rgb="FFA0AEC0"/>
        <sz val="9"/>
        <rFont val="Arial"/>
      </rPr>
      <t xml:space="preserve">
Information</t>
    </r>
  </si>
  <si>
    <r>
      <rPr>
        <b/>
        <color rgb="FFFFFFFF"/>
        <sz val="10"/>
        <rFont val="Arial"/>
      </rPr>
      <t>Règle</t>
    </r>
    <r>
      <rPr>
        <i/>
        <color rgb="FFA0AEC0"/>
        <sz val="9"/>
        <rFont val="Arial"/>
      </rPr>
      <t xml:space="preserve">
Rule</t>
    </r>
  </si>
  <si>
    <r>
      <rPr>
        <b/>
        <color rgb="FFFFFFFF"/>
        <sz val="10"/>
        <rFont val="Arial"/>
      </rPr>
      <t>Texte à imprimer (FR)</t>
    </r>
    <r>
      <rPr>
        <i/>
        <color rgb="FFA0AEC0"/>
        <sz val="9"/>
        <rFont val="Arial"/>
      </rPr>
      <t xml:space="preserve">
Text to print (FR)</t>
    </r>
  </si>
  <si>
    <r>
      <rPr>
        <b/>
        <color rgb="FFFFFFFF"/>
        <sz val="10"/>
        <rFont val="Arial"/>
      </rPr>
      <t>Pour l'usine (EN)</t>
    </r>
    <r>
      <rPr>
        <i/>
        <color rgb="FFA0AEC0"/>
        <sz val="9"/>
        <rFont val="Arial"/>
      </rPr>
      <t xml:space="preserve">
Factory reference (EN)</t>
    </r>
  </si>
  <si>
    <t>Ce qui figure sur l'étiquette</t>
  </si>
  <si>
    <t>Obligatoire ou non</t>
  </si>
  <si>
    <t>Ce que dit la règle (source)</t>
  </si>
  <si>
    <t>Texte exact, en français</t>
  </si>
  <si>
    <t>Le même pour l'usine, en anglais</t>
  </si>
  <si>
    <t>Composition en fibres</t>
  </si>
  <si>
    <t>Obligatoire</t>
  </si>
  <si>
    <t>Pourcentage de chaque fibre, en français, avec les noms réglementés (coton, polyester, élasthanne, et non « lycra »), fixée sur le produit et lisible. Règlement (UE) n° 1007/2011, fiche DGCCRF.</t>
  </si>
  <si>
    <t>100 % coton</t>
  </si>
  <si>
    <t>100% cotton</t>
  </si>
  <si>
    <t>Symboles d'entretien</t>
  </si>
  <si>
    <t>Facultatif</t>
  </si>
  <si>
    <t>Facultatif au niveau européen, mais d'usage courant et attendu par les distributeurs (DGCCRF).</t>
  </si>
  <si>
    <t>(symboles selon vos tests)</t>
  </si>
  <si>
    <t>Care symbols as per approved file</t>
  </si>
  <si>
    <t>Taille</t>
  </si>
  <si>
    <t>Facultatif, d'usage courant (DGCCRF).</t>
  </si>
  <si>
    <t>XS / S / M / L / XL</t>
  </si>
  <si>
    <t>Size</t>
  </si>
  <si>
    <t>Pays d'origine</t>
  </si>
  <si>
    <t>« Made in China » : facultatif, d'usage courant (DGCCRF).</t>
  </si>
  <si>
    <t>Fabriqué en Chine / Made in China</t>
  </si>
  <si>
    <t>Made in China</t>
  </si>
  <si>
    <t>Marque</t>
  </si>
  <si>
    <t>Usage commercial.</t>
  </si>
  <si>
    <t>Brand logo</t>
  </si>
  <si>
    <t xml:space="preserve">  Fichier d'étiquettes / Label artwork</t>
  </si>
  <si>
    <r>
      <rPr>
        <b/>
        <color rgb="FFFFFFFF"/>
        <sz val="10"/>
        <rFont val="Arial"/>
      </rPr>
      <t>Étiquette</t>
    </r>
    <r>
      <rPr>
        <i/>
        <color rgb="FFA0AEC0"/>
        <sz val="9"/>
        <rFont val="Arial"/>
      </rPr>
      <t xml:space="preserve">
Label</t>
    </r>
  </si>
  <si>
    <r>
      <rPr>
        <b/>
        <color rgb="FFFFFFFF"/>
        <sz val="10"/>
        <rFont val="Arial"/>
      </rPr>
      <t>Matière</t>
    </r>
    <r>
      <rPr>
        <i/>
        <color rgb="FFA0AEC0"/>
        <sz val="9"/>
        <rFont val="Arial"/>
      </rPr>
      <t xml:space="preserve">
Material</t>
    </r>
  </si>
  <si>
    <r>
      <rPr>
        <b/>
        <color rgb="FFFFFFFF"/>
        <sz val="10"/>
        <rFont val="Arial"/>
      </rPr>
      <t>Dimensions (mm)</t>
    </r>
    <r>
      <rPr>
        <i/>
        <color rgb="FFA0AEC0"/>
        <sz val="9"/>
        <rFont val="Arial"/>
      </rPr>
      <t xml:space="preserve">
Size (mm)</t>
    </r>
  </si>
  <si>
    <r>
      <rPr>
        <b/>
        <color rgb="FFFFFFFF"/>
        <sz val="10"/>
        <rFont val="Arial"/>
      </rPr>
      <t>Fixation</t>
    </r>
    <r>
      <rPr>
        <i/>
        <color rgb="FFA0AEC0"/>
        <sz val="9"/>
        <rFont val="Arial"/>
      </rPr>
      <t xml:space="preserve">
Attachment</t>
    </r>
  </si>
  <si>
    <r>
      <rPr>
        <b/>
        <color rgb="FFFFFFFF"/>
        <sz val="10"/>
        <rFont val="Arial"/>
      </rPr>
      <t>Fichier</t>
    </r>
    <r>
      <rPr>
        <i/>
        <color rgb="FFA0AEC0"/>
        <sz val="9"/>
        <rFont val="Arial"/>
      </rPr>
      <t xml:space="preserve">
File</t>
    </r>
  </si>
  <si>
    <r>
      <rPr>
        <b/>
        <color rgb="FFFFFFFF"/>
        <sz val="10"/>
        <rFont val="Arial"/>
      </rPr>
      <t>Validé le</t>
    </r>
    <r>
      <rPr>
        <i/>
        <color rgb="FFA0AEC0"/>
        <sz val="9"/>
        <rFont val="Arial"/>
      </rPr>
      <t xml:space="preserve">
Approved on</t>
    </r>
  </si>
  <si>
    <t>Quelle étiquette</t>
  </si>
  <si>
    <t>Ex. : satin imprimé, tissé</t>
  </si>
  <si>
    <t>Largeur x hauteur</t>
  </si>
  <si>
    <t>Où elle est cousue</t>
  </si>
  <si>
    <t>Cousue, suspendue…</t>
  </si>
  <si>
    <t>Nom du fichier envoyé</t>
  </si>
  <si>
    <t>Date de votre accord</t>
  </si>
  <si>
    <t>Marque / Main label</t>
  </si>
  <si>
    <t>Printed satin</t>
  </si>
  <si>
    <t>(à définir)</t>
  </si>
  <si>
    <t>Sewn in neck seam</t>
  </si>
  <si>
    <t>label_main_v1.pdf</t>
  </si>
  <si>
    <t>2026-11-15</t>
  </si>
  <si>
    <t>Composition-entretien / Care label</t>
  </si>
  <si>
    <t>Sewn in side seam</t>
  </si>
  <si>
    <t>label_care_v2.pdf</t>
  </si>
  <si>
    <t>Taille / Size label</t>
  </si>
  <si>
    <t>Under main label</t>
  </si>
  <si>
    <t>label_size_v1.pdf</t>
  </si>
  <si>
    <t>Suspension / Hang tag</t>
  </si>
  <si>
    <t>Card</t>
  </si>
  <si>
    <t>Left sleeve</t>
  </si>
  <si>
    <t>String</t>
  </si>
  <si>
    <t>hangtag_v1.pdf</t>
  </si>
  <si>
    <t xml:space="preserve">  À savoir</t>
  </si>
  <si>
    <t>•  Les étiquettes tissées ont leurs propres minimums de commande : des étiquettes imprimées au départ aident à garder un MOQ bas.</t>
  </si>
  <si>
    <t>•  Traçabilité AGEC (pays de tissage, de teinture et impression, de confection) : obligatoire au-delà de 10 M€ de chiffre d'affaires et 10 000 pièces par an, sous forme de fiche d'information par modèle. Voir onglet 9.</t>
  </si>
  <si>
    <r>
      <rPr>
        <b/>
        <color rgb="FFFFFFFF"/>
        <sz val="15"/>
        <rFont val="Arial"/>
      </rPr>
      <t xml:space="preserve">  Emballage et colisage</t>
    </r>
    <r>
      <rPr>
        <i/>
        <color rgb="FF7FB0FB"/>
        <sz val="11"/>
        <rFont val="Arial"/>
      </rPr>
      <t xml:space="preserve">   Packing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</si>
  <si>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Dire comment chaque pièce est pliée, emballée et rangée en carton.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</si>
  <si>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prépare l'expédition. Vous, vous obtenez le volume à donner au transporteur.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</si>
  <si>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Définissez l'emballage avant de chiffrer le transport : le fret se négocie au m³ ou au conteneur, et un carton non défini coûte plus cher.</t>
    </r>
  </si>
  <si>
    <t xml:space="preserve">  Emballage individuel / Unit packing</t>
  </si>
  <si>
    <r>
      <rPr>
        <b/>
        <color rgb="FF001121"/>
        <sz val="10"/>
        <rFont val="Arial"/>
      </rPr>
      <t>Pliage</t>
    </r>
    <r>
      <rPr>
        <i/>
        <color rgb="FF718096"/>
        <sz val="9"/>
        <rFont val="Arial"/>
      </rPr>
      <t xml:space="preserve">
Folding method</t>
    </r>
  </si>
  <si>
    <t>Folded with sleeves back, print visible</t>
  </si>
  <si>
    <t>Comment la pièce est pliée. Joignez un schéma si besoin.</t>
  </si>
  <si>
    <r>
      <rPr>
        <b/>
        <color rgb="FF001121"/>
        <sz val="10"/>
        <rFont val="Arial"/>
      </rPr>
      <t>Dimensions pliées (cm)</t>
    </r>
    <r>
      <rPr>
        <i/>
        <color rgb="FF718096"/>
        <sz val="9"/>
        <rFont val="Arial"/>
      </rPr>
      <t xml:space="preserve">
Folded size (cm)</t>
    </r>
  </si>
  <si>
    <t>25 x 30</t>
  </si>
  <si>
    <t>Taille de la pièce pliée. Ex. : 25 x 30 cm.</t>
  </si>
  <si>
    <r>
      <rPr>
        <b/>
        <color rgb="FF001121"/>
        <sz val="10"/>
        <rFont val="Arial"/>
      </rPr>
      <t>Sachet individuel</t>
    </r>
    <r>
      <rPr>
        <i/>
        <color rgb="FF718096"/>
        <sz val="9"/>
        <rFont val="Arial"/>
      </rPr>
      <t xml:space="preserve">
Polybag</t>
    </r>
  </si>
  <si>
    <t>Clear polybag, self-adhesive</t>
  </si>
  <si>
    <t>Matière, taille et fermeture du sachet de chaque pièce.</t>
  </si>
  <si>
    <r>
      <rPr>
        <b/>
        <color rgb="FF001121"/>
        <sz val="10"/>
        <rFont val="Arial"/>
      </rPr>
      <t>Étiquette de suspension et code-barres</t>
    </r>
    <r>
      <rPr>
        <i/>
        <color rgb="FF718096"/>
        <sz val="9"/>
        <rFont val="Arial"/>
      </rPr>
      <t xml:space="preserve">
Hang tag and barcode</t>
    </r>
  </si>
  <si>
    <t>Hang tag on left sleeve, EAN-13 on hang tag and polybag sticker</t>
  </si>
  <si>
    <t>Où est accrochée l'étiquette carton, où est le code-barres (EAN-13).</t>
  </si>
  <si>
    <t xml:space="preserve">  Carton d'expédition / Export carton</t>
  </si>
  <si>
    <r>
      <rPr>
        <b/>
        <color rgb="FF001121"/>
        <sz val="10"/>
        <rFont val="Arial"/>
      </rPr>
      <t>Pièces par carton</t>
    </r>
    <r>
      <rPr>
        <i/>
        <color rgb="FF718096"/>
        <sz val="9"/>
        <rFont val="Arial"/>
      </rPr>
      <t xml:space="preserve">
Pieces per carton</t>
    </r>
  </si>
  <si>
    <t>Nombre de pièces dans un carton d'expédition. Sert aux calculs en bas.</t>
  </si>
  <si>
    <r>
      <rPr>
        <b/>
        <color rgb="FF001121"/>
        <sz val="10"/>
        <rFont val="Arial"/>
      </rPr>
      <t>Longueur carton (cm)</t>
    </r>
    <r>
      <rPr>
        <i/>
        <color rgb="FF718096"/>
        <sz val="9"/>
        <rFont val="Arial"/>
      </rPr>
      <t xml:space="preserve">
Carton length (cm)</t>
    </r>
  </si>
  <si>
    <t>Dimensions extérieures du carton, en cm.</t>
  </si>
  <si>
    <r>
      <rPr>
        <b/>
        <color rgb="FF001121"/>
        <sz val="10"/>
        <rFont val="Arial"/>
      </rPr>
      <t>Largeur carton (cm)</t>
    </r>
    <r>
      <rPr>
        <i/>
        <color rgb="FF718096"/>
        <sz val="9"/>
        <rFont val="Arial"/>
      </rPr>
      <t xml:space="preserve">
Carton width (cm)</t>
    </r>
  </si>
  <si>
    <r>
      <rPr>
        <b/>
        <color rgb="FF001121"/>
        <sz val="10"/>
        <rFont val="Arial"/>
      </rPr>
      <t>Hauteur carton (cm)</t>
    </r>
    <r>
      <rPr>
        <i/>
        <color rgb="FF718096"/>
        <sz val="9"/>
        <rFont val="Arial"/>
      </rPr>
      <t xml:space="preserve">
Carton height (cm)</t>
    </r>
  </si>
  <si>
    <r>
      <rPr>
        <b/>
        <color rgb="FF001121"/>
        <sz val="10"/>
        <rFont val="Arial"/>
      </rPr>
      <t>Poids brut par carton (kg)</t>
    </r>
    <r>
      <rPr>
        <i/>
        <color rgb="FF718096"/>
        <sz val="9"/>
        <rFont val="Arial"/>
      </rPr>
      <t xml:space="preserve">
Gross weight per carton (kg)</t>
    </r>
  </si>
  <si>
    <t>(à peser / to weigh)</t>
  </si>
  <si>
    <t>Poids du carton plein. Demandez à l'usine de le peser.</t>
  </si>
  <si>
    <r>
      <rPr>
        <b/>
        <color rgb="FF001121"/>
        <sz val="10"/>
        <rFont val="Arial"/>
      </rPr>
      <t>Marquage des cartons</t>
    </r>
    <r>
      <rPr>
        <i/>
        <color rgb="FF718096"/>
        <sz val="9"/>
        <rFont val="Arial"/>
      </rPr>
      <t xml:space="preserve">
Shipping marks</t>
    </r>
  </si>
  <si>
    <t>Brand, style no., colour, size ratio, qty, carton no. x/y, Made in China</t>
  </si>
  <si>
    <t>Ce qui est écrit sur chaque carton : marque, référence, coloris, tailles, quantité, numéro du carton, pays d'origine.</t>
  </si>
  <si>
    <r>
      <rPr>
        <b/>
        <color rgb="FF001121"/>
        <sz val="10"/>
        <rFont val="Arial"/>
      </rPr>
      <t>Calcul : volume d'un carton (m³)</t>
    </r>
    <r>
      <rPr>
        <i/>
        <color rgb="FF718096"/>
        <sz val="9"/>
        <rFont val="Arial"/>
      </rPr>
      <t xml:space="preserve">
Calc: carton volume (m³)</t>
    </r>
  </si>
  <si>
    <t>Calculé tout seul à partir des dimensions.</t>
  </si>
  <si>
    <r>
      <rPr>
        <b/>
        <color rgb="FF001121"/>
        <sz val="10"/>
        <rFont val="Arial"/>
      </rPr>
      <t>Calcul : nombre de cartons</t>
    </r>
    <r>
      <rPr>
        <i/>
        <color rgb="FF718096"/>
        <sz val="9"/>
        <rFont val="Arial"/>
      </rPr>
      <t xml:space="preserve">
Calc: number of cartons</t>
    </r>
  </si>
  <si>
    <t>Calculé tout seul : quantité prévue (onglet 1) divisée par les pièces par carton.</t>
  </si>
  <si>
    <r>
      <rPr>
        <b/>
        <color rgb="FF001121"/>
        <sz val="10"/>
        <rFont val="Arial"/>
      </rPr>
      <t>Calcul : volume total (m³)</t>
    </r>
    <r>
      <rPr>
        <i/>
        <color rgb="FF718096"/>
        <sz val="9"/>
        <rFont val="Arial"/>
      </rPr>
      <t xml:space="preserve">
Calc: total volume (m³)</t>
    </r>
  </si>
  <si>
    <t>Calculé tout seul. C'est le chiffre à donner au transitaire pour le devis transport.</t>
  </si>
  <si>
    <t xml:space="preserve">  Répartition des tailles par carton / Size ratio per carton</t>
  </si>
  <si>
    <r>
      <rPr>
        <b/>
        <color rgb="FFFFFFFF"/>
        <sz val="10"/>
        <rFont val="Arial"/>
      </rPr>
      <t>XS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</si>
  <si>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S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</si>
  <si>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M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</si>
  <si>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L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</si>
  <si>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XL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</si>
  <si>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XXL</t>
    </r>
    <r>
      <rPr>
        <i/>
        <color rgb="FFA0AEC0"/>
        <sz val="9"/>
        <rFont val="Arial"/>
      </rPr>
      <t xml:space="preserve">
pcs</t>
    </r>
  </si>
  <si>
    <r>
      <rPr>
        <b/>
        <color rgb="FFFFFFFF"/>
        <sz val="10"/>
        <rFont val="Arial"/>
      </rPr>
      <t>Total</t>
    </r>
    <r>
      <rPr>
        <i/>
        <color rgb="FFA0AEC0"/>
        <sz val="9"/>
        <rFont val="Arial"/>
      </rPr>
      <t xml:space="preserve">
Total</t>
    </r>
  </si>
  <si>
    <t>Coloris</t>
  </si>
  <si>
    <t>Pièces par taille dans un carton</t>
  </si>
  <si>
    <r>
      <rPr>
        <b/>
        <color rgb="FFFFFFFF"/>
        <sz val="15"/>
        <rFont val="Arial"/>
      </rPr>
      <t xml:space="preserve">  Conformité et contrôles</t>
    </r>
    <r>
      <rPr>
        <i/>
        <color rgb="FF7FB0FB"/>
        <sz val="11"/>
        <rFont val="Arial"/>
      </rPr>
      <t xml:space="preserve">   Compliance and testing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</si>
  <si>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Écrire noir sur blanc les règles à respecter pour vendre le vêtement en France.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</si>
  <si>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s'engage par écrit et fournit les preuves (rapports d'essai, certificats).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</si>
  <si>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En tant qu'importateur, vous êtes le premier metteur sur le marché : c'est à vous de prouver la conformité avant la première vente. Écrivez ici ce que l'usine doit fournir.</t>
    </r>
  </si>
  <si>
    <t xml:space="preserve">  Exigences / Requirements</t>
  </si>
  <si>
    <r>
      <rPr>
        <b/>
        <color rgb="FFFFFFFF"/>
        <sz val="10"/>
        <rFont val="Arial"/>
      </rPr>
      <t>Exigence</t>
    </r>
    <r>
      <rPr>
        <i/>
        <color rgb="FFA0AEC0"/>
        <sz val="9"/>
        <rFont val="Arial"/>
      </rPr>
      <t xml:space="preserve">
Requirement</t>
    </r>
  </si>
  <si>
    <r>
      <rPr>
        <b/>
        <color rgb="FFFFFFFF"/>
        <sz val="10"/>
        <rFont val="Arial"/>
      </rPr>
      <t>Ce que dit la règle</t>
    </r>
    <r>
      <rPr>
        <i/>
        <color rgb="FFA0AEC0"/>
        <sz val="9"/>
        <rFont val="Arial"/>
      </rPr>
      <t xml:space="preserve">
Rule</t>
    </r>
  </si>
  <si>
    <r>
      <rPr>
        <b/>
        <color rgb="FFFFFFFF"/>
        <sz val="10"/>
        <rFont val="Arial"/>
      </rPr>
      <t>À demander à l'usine</t>
    </r>
    <r>
      <rPr>
        <i/>
        <color rgb="FFA0AEC0"/>
        <sz val="9"/>
        <rFont val="Arial"/>
      </rPr>
      <t xml:space="preserve">
Request to factory</t>
    </r>
  </si>
  <si>
    <r>
      <rPr>
        <b/>
        <color rgb="FFFFFFFF"/>
        <sz val="10"/>
        <rFont val="Arial"/>
      </rPr>
      <t>Source</t>
    </r>
    <r>
      <rPr>
        <i/>
        <color rgb="FFA0AEC0"/>
        <sz val="9"/>
        <rFont val="Arial"/>
      </rPr>
      <t xml:space="preserve">
Source</t>
    </r>
  </si>
  <si>
    <t>La règle</t>
  </si>
  <si>
    <t>Ce qu'elle impose (d'après l'article et ses sources)</t>
  </si>
  <si>
    <t>Ce que vous demandez à l'usine</t>
  </si>
  <si>
    <t>D'où vient la règle</t>
  </si>
  <si>
    <t>Où vous en êtes</t>
  </si>
  <si>
    <t>Vos notes</t>
  </si>
  <si>
    <t>PFAS (France)</t>
  </si>
  <si>
    <t>Interdits depuis le 1er janvier 2026 dans les vêtements grand public : seuil de 50 ppm de fluor total, mesuré dans l'article fini et par matière homogène (doublure et tissu extérieur séparément). Vêtements professionnels concernés à partir de 2030.</t>
  </si>
  <si>
    <t>Written commitment: no PFAS. Lab test report if the fabric is treated (water repellent, stain resistant).</t>
  </si>
  <si>
    <t>Loi n° 2025-188 du 27/02/2025, décret du 28/12/2025, FAQ du ministère</t>
  </si>
  <si>
    <t>À demander / To request</t>
  </si>
  <si>
    <t>Untreated fabric: written commitment requested</t>
  </si>
  <si>
    <t>Substances et colorants interdits</t>
  </si>
  <si>
    <t>Rien d'écrit sur les substances interdites, c'est l'erreur fréquente : citez-les dans le tech pack avec les tests attendus.</t>
  </si>
  <si>
    <t>Written commitment: no banned substances or dyes. Test reports as listed below.</t>
  </si>
  <si>
    <t>Article CSND</t>
  </si>
  <si>
    <t>Étiquette de composition</t>
  </si>
  <si>
    <t>En français, pourcentages de chaque fibre, noms réglementés, fixée sur le produit (onglet 7).</t>
  </si>
  <si>
    <t>Use the approved label file only.</t>
  </si>
  <si>
    <t>Règlement (UE) n° 1007/2011, DGCCRF</t>
  </si>
  <si>
    <t>Reçu / Received</t>
  </si>
  <si>
    <t>To check again on PP sample</t>
  </si>
  <si>
    <t>Traçabilité (loi AGEC)</t>
  </si>
  <si>
    <t>Au-delà de 10 M€ de chiffre d'affaires et 10 000 pièces par an (depuis le 1er janvier 2025) : fiche par modèle avec pays de tissage, de teinture et impression, de confection.</t>
  </si>
  <si>
    <t>Countries of knitting/weaving, dyeing/printing and making.</t>
  </si>
  <si>
    <t>FAQ article 13-I AGEC, nov. 2025</t>
  </si>
  <si>
    <t>Non concerné / N/A</t>
  </si>
  <si>
    <t>Below the threshold (to check each year)</t>
  </si>
  <si>
    <t>Filière REP textile</t>
  </si>
  <si>
    <t>Tout metteur sur le marché en France : adhésion à Refashion, déclaration des pièces, éco-contribution par pièce.</t>
  </si>
  <si>
    <t>(démarche de l'importateur, pas de l'usine)</t>
  </si>
  <si>
    <t>Ministère, guide Refashion 2026</t>
  </si>
  <si>
    <t>T-shirt femme : code V-11-F-EM0, 0,0323 € par pièce en 2026</t>
  </si>
  <si>
    <t>Label OEKO-TEX STANDARD 100 (facultatif)</t>
  </si>
  <si>
    <t>Bon signal, ne remplace pas la loi. Certificat valable un an, quatre classes de produits : vérifier qu'il couvre votre article et votre usine et qu'il n'est pas expiré.</t>
  </si>
  <si>
    <t>Copy of valid certificate covering this article.</t>
  </si>
  <si>
    <t>Fiche OEKO-TEX 2026</t>
  </si>
  <si>
    <t>Inspection avant expédition</t>
  </si>
  <si>
    <t>Inspection par échantillonnage selon ISO 2859-1, avec le tableau des mesures et ses tolérances (onglet 3). Lier le paiement du solde à un rapport conforme.</t>
  </si>
  <si>
    <t>Pre-shipment inspection before balance payment.</t>
  </si>
  <si>
    <t>ISO 2859-1 (3e éd., 2026)</t>
  </si>
  <si>
    <t>AQL level to agree with the inspector</t>
  </si>
  <si>
    <t xml:space="preserve">  Tests de laboratoire demandés / Lab tests requested</t>
  </si>
  <si>
    <r>
      <rPr>
        <b/>
        <color rgb="FFFFFFFF"/>
        <sz val="10"/>
        <rFont val="Arial"/>
      </rPr>
      <t>Test</t>
    </r>
    <r>
      <rPr>
        <i/>
        <color rgb="FFA0AEC0"/>
        <sz val="9"/>
        <rFont val="Arial"/>
      </rPr>
      <t xml:space="preserve">
Test</t>
    </r>
  </si>
  <si>
    <r>
      <rPr>
        <b/>
        <color rgb="FFFFFFFF"/>
        <sz val="10"/>
        <rFont val="Arial"/>
      </rPr>
      <t>Norme ou méthode</t>
    </r>
    <r>
      <rPr>
        <i/>
        <color rgb="FFA0AEC0"/>
        <sz val="9"/>
        <rFont val="Arial"/>
      </rPr>
      <t xml:space="preserve">
Standard / method</t>
    </r>
  </si>
  <si>
    <r>
      <rPr>
        <b/>
        <color rgb="FFFFFFFF"/>
        <sz val="10"/>
        <rFont val="Arial"/>
      </rPr>
      <t>Laboratoire</t>
    </r>
    <r>
      <rPr>
        <i/>
        <color rgb="FFA0AEC0"/>
        <sz val="9"/>
        <rFont val="Arial"/>
      </rPr>
      <t xml:space="preserve">
Laboratory</t>
    </r>
  </si>
  <si>
    <r>
      <rPr>
        <b/>
        <color rgb="FFFFFFFF"/>
        <sz val="10"/>
        <rFont val="Arial"/>
      </rPr>
      <t>Matière testée</t>
    </r>
    <r>
      <rPr>
        <i/>
        <color rgb="FFA0AEC0"/>
        <sz val="9"/>
        <rFont val="Arial"/>
      </rPr>
      <t xml:space="preserve">
Material tested</t>
    </r>
  </si>
  <si>
    <r>
      <rPr>
        <b/>
        <color rgb="FFFFFFFF"/>
        <sz val="10"/>
        <rFont val="Arial"/>
      </rPr>
      <t>Résultat</t>
    </r>
    <r>
      <rPr>
        <i/>
        <color rgb="FFA0AEC0"/>
        <sz val="9"/>
        <rFont val="Arial"/>
      </rPr>
      <t xml:space="preserve">
Result</t>
    </r>
  </si>
  <si>
    <r>
      <rPr>
        <b/>
        <color rgb="FFFFFFFF"/>
        <sz val="10"/>
        <rFont val="Arial"/>
      </rPr>
      <t>Rapport (n°, date)</t>
    </r>
    <r>
      <rPr>
        <i/>
        <color rgb="FFA0AEC0"/>
        <sz val="9"/>
        <rFont val="Arial"/>
      </rPr>
      <t xml:space="preserve">
Report (no., date)</t>
    </r>
  </si>
  <si>
    <t>Ce que l'on teste</t>
  </si>
  <si>
    <t>Méthode indiquée par le laboratoire</t>
  </si>
  <si>
    <t>Nom du laboratoire</t>
  </si>
  <si>
    <t>Quelle matière</t>
  </si>
  <si>
    <t>Conforme ou non</t>
  </si>
  <si>
    <t>Numéro et date du rapport</t>
  </si>
  <si>
    <t>PFAS : fluor total</t>
  </si>
  <si>
    <t>(méthode indiquée par votre laboratoire)</t>
  </si>
  <si>
    <t>(à choisir)</t>
  </si>
  <si>
    <t>Main fabric + rib</t>
  </si>
  <si>
    <t xml:space="preserve">  Sources (relevées le 13/10/2026) / Sources</t>
  </si>
  <si>
    <t>Étiquetage des vêtements (DGCCRF), règlement (UE) n° 1007/2011 : https://www.economie.gouv.fr/dgccrf/les-fiches-pratiques-et-les-faq/letiquetage-des-vetements</t>
  </si>
  <si>
    <t>PFAS : FAQ du ministère sur le décret (seuil 50 ppm de fluor total) : https://www.ecologie.gouv.fr/sites/default/files/documents/20260527_FAQ_decret_PFAS.pdf</t>
  </si>
  <si>
    <t>PFAS : foire aux questions professionnels (ministère) : https://www.ecologie.gouv.fr/dossiers/pfas/foire-aux-questions-professionnels</t>
  </si>
  <si>
    <t>Traçabilité AGEC : FAQ article 13-I, novembre 2025 : https://www.ecologie.gouv.fr/sites/default/files/documents/FAQ_article_13-I_AGEC_version-novembre_2025_vF_FR.pdf</t>
  </si>
  <si>
    <t>Filière REP textile (ministère) : https://www.ecologie.gouv.fr/politiques-publiques/produits-textiles-tlc</t>
  </si>
  <si>
    <t>Guide de l'éco-contribution 2026 (Refashion) : https://media-pro.refashion.fr/2026/01/refashion_guide_eco-contribution-2026.pdf</t>
  </si>
  <si>
    <t>OEKO-TEX STANDARD 100 : fiche officielle : https://www.OEKO-TEX.com/fileadmin/user_upload/Marketing_Materialien/STANDARD_100/Factsheet/STANDARD_100/OEKO-TEX_STANDARD_100_Factsheet_FR.pdf</t>
  </si>
  <si>
    <t>ISO 2859-1 (inspection par échantillonnage), 3e édition du 22/01/2026 : https://www.iso.org/standard/85464.html</t>
  </si>
  <si>
    <t>TARIC : droit sur un t-shirt en coton 6109 10 00, origine Chine (13/10/2026) : https://ec.europa.eu/taxation_customs/dds2/taric/measures.jsp?Lang=fr&amp;Taric=6109100010&amp;LangDescr=fr&amp;Area=CN&amp;SimDate=20261013</t>
  </si>
  <si>
    <r>
      <rPr>
        <b/>
        <color rgb="FFFFFFFF"/>
        <sz val="15"/>
        <rFont val="Arial"/>
      </rPr>
      <t xml:space="preserve">  Suivi des échantillons</t>
    </r>
    <r>
      <rPr>
        <i/>
        <color rgb="FF7FB0FB"/>
        <sz val="11"/>
        <rFont val="Arial"/>
      </rPr>
      <t xml:space="preserve">   Sample tracking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</si>
  <si>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Suivre chaque échantillon reçu et ce que vous avez demandé de corriger.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</si>
  <si>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Elle corrige d'après vos commentaires. L'échantillon validé devient la référence de la production.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</si>
  <si>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L'échantillon de pré-production doit être fait avec les matières de production. Validé, signé et conservé, il devient avec ce tech pack la référence de la production.</t>
    </r>
  </si>
  <si>
    <t xml:space="preserve">  Échantillons / Samples</t>
  </si>
  <si>
    <r>
      <rPr>
        <b/>
        <color rgb="FFFFFFFF"/>
        <sz val="10"/>
        <rFont val="Arial"/>
      </rPr>
      <t>Type</t>
    </r>
    <r>
      <rPr>
        <i/>
        <color rgb="FFA0AEC0"/>
        <sz val="9"/>
        <rFont val="Arial"/>
      </rPr>
      <t xml:space="preserve">
Type</t>
    </r>
  </si>
  <si>
    <r>
      <rPr>
        <b/>
        <color rgb="FFFFFFFF"/>
        <sz val="10"/>
        <rFont val="Arial"/>
      </rPr>
      <t>Taille</t>
    </r>
    <r>
      <rPr>
        <i/>
        <color rgb="FFA0AEC0"/>
        <sz val="9"/>
        <rFont val="Arial"/>
      </rPr>
      <t xml:space="preserve">
Size</t>
    </r>
  </si>
  <si>
    <r>
      <rPr>
        <b/>
        <color rgb="FFFFFFFF"/>
        <sz val="10"/>
        <rFont val="Arial"/>
      </rPr>
      <t>Coloris</t>
    </r>
    <r>
      <rPr>
        <i/>
        <color rgb="FFA0AEC0"/>
        <sz val="9"/>
        <rFont val="Arial"/>
      </rPr>
      <t xml:space="preserve">
Colour</t>
    </r>
  </si>
  <si>
    <r>
      <rPr>
        <b/>
        <color rgb="FFFFFFFF"/>
        <sz val="10"/>
        <rFont val="Arial"/>
      </rPr>
      <t>Demandé le</t>
    </r>
    <r>
      <rPr>
        <i/>
        <color rgb="FFA0AEC0"/>
        <sz val="9"/>
        <rFont val="Arial"/>
      </rPr>
      <t xml:space="preserve">
Requested</t>
    </r>
  </si>
  <si>
    <r>
      <rPr>
        <b/>
        <color rgb="FFFFFFFF"/>
        <sz val="10"/>
        <rFont val="Arial"/>
      </rPr>
      <t>Reçu le</t>
    </r>
    <r>
      <rPr>
        <i/>
        <color rgb="FFA0AEC0"/>
        <sz val="9"/>
        <rFont val="Arial"/>
      </rPr>
      <t xml:space="preserve">
Received</t>
    </r>
  </si>
  <si>
    <r>
      <rPr>
        <b/>
        <color rgb="FFFFFFFF"/>
        <sz val="10"/>
        <rFont val="Arial"/>
      </rPr>
      <t>Points vérifiés</t>
    </r>
    <r>
      <rPr>
        <i/>
        <color rgb="FFA0AEC0"/>
        <sz val="9"/>
        <rFont val="Arial"/>
      </rPr>
      <t xml:space="preserve">
Checked</t>
    </r>
  </si>
  <si>
    <r>
      <rPr>
        <b/>
        <color rgb="FFFFFFFF"/>
        <sz val="10"/>
        <rFont val="Arial"/>
      </rPr>
      <t>Commentaires pour l'usine</t>
    </r>
    <r>
      <rPr>
        <i/>
        <color rgb="FFA0AEC0"/>
        <sz val="9"/>
        <rFont val="Arial"/>
      </rPr>
      <t xml:space="preserve">
Comments to factory</t>
    </r>
  </si>
  <si>
    <r>
      <rPr>
        <b/>
        <color rgb="FFFFFFFF"/>
        <sz val="10"/>
        <rFont val="Arial"/>
      </rPr>
      <t>Décision</t>
    </r>
    <r>
      <rPr>
        <i/>
        <color rgb="FFA0AEC0"/>
        <sz val="9"/>
        <rFont val="Arial"/>
      </rPr>
      <t xml:space="preserve">
Decision</t>
    </r>
  </si>
  <si>
    <t>Type d'échantillon (voir le glossaire)</t>
  </si>
  <si>
    <t>Date de demande</t>
  </si>
  <si>
    <t>Date de réception</t>
  </si>
  <si>
    <t>Ce que vous avez regardé</t>
  </si>
  <si>
    <t>Vos corrections, en anglais pour l'usine</t>
  </si>
  <si>
    <t>Votre décision</t>
  </si>
  <si>
    <t>Vous</t>
  </si>
  <si>
    <t>Prototype / Proto</t>
  </si>
  <si>
    <t>2026-10-30</t>
  </si>
  <si>
    <t>2026-11-14</t>
  </si>
  <si>
    <t>Fit, measurements, print</t>
  </si>
  <si>
    <t>1/2 bottom width +1.3 cm, out of tolerance (tab 3): please correct pattern. Print OK.</t>
  </si>
  <si>
    <t>Approuvé avec corrections / Approved with comments</t>
  </si>
  <si>
    <t>(vous)</t>
  </si>
  <si>
    <t>Essai de teinte / Lab dip</t>
  </si>
  <si>
    <t>Colour under standard light</t>
  </si>
  <si>
    <t>Lab dip B closest, please resubmit B slightly less red</t>
  </si>
  <si>
    <t>Refusé / Rejected</t>
  </si>
  <si>
    <t>Pré-production / PP sample</t>
  </si>
  <si>
    <t>Bulk fabric, measurements, labels, packing</t>
  </si>
  <si>
    <t xml:space="preserve">  Contrôles prévus / Quality checkpoints</t>
  </si>
  <si>
    <r>
      <rPr>
        <b/>
        <color rgb="FFFFFFFF"/>
        <sz val="10"/>
        <rFont val="Arial"/>
      </rPr>
      <t>Moment</t>
    </r>
    <r>
      <rPr>
        <i/>
        <color rgb="FFA0AEC0"/>
        <sz val="9"/>
        <rFont val="Arial"/>
      </rPr>
      <t xml:space="preserve">
Stage</t>
    </r>
  </si>
  <si>
    <r>
      <rPr>
        <b/>
        <color rgb="FFFFFFFF"/>
        <sz val="10"/>
        <rFont val="Arial"/>
      </rPr>
      <t>Ce qu'on vérifie</t>
    </r>
    <r>
      <rPr>
        <i/>
        <color rgb="FFA0AEC0"/>
        <sz val="9"/>
        <rFont val="Arial"/>
      </rPr>
      <t xml:space="preserve">
What is checked</t>
    </r>
  </si>
  <si>
    <r>
      <rPr>
        <b/>
        <color rgb="FFFFFFFF"/>
        <sz val="10"/>
        <rFont val="Arial"/>
      </rPr>
      <t>Document qui fait foi</t>
    </r>
    <r>
      <rPr>
        <i/>
        <color rgb="FFA0AEC0"/>
        <sz val="9"/>
        <rFont val="Arial"/>
      </rPr>
      <t xml:space="preserve">
Reference document</t>
    </r>
  </si>
  <si>
    <r>
      <rPr>
        <b/>
        <color rgb="FFFFFFFF"/>
        <sz val="10"/>
        <rFont val="Arial"/>
      </rPr>
      <t>Date prévue</t>
    </r>
    <r>
      <rPr>
        <i/>
        <color rgb="FFA0AEC0"/>
        <sz val="9"/>
        <rFont val="Arial"/>
      </rPr>
      <t xml:space="preserve">
Planned date</t>
    </r>
  </si>
  <si>
    <t>Quand</t>
  </si>
  <si>
    <t>Ce qu'on vérifie</t>
  </si>
  <si>
    <t>Le document qui servira de preuve</t>
  </si>
  <si>
    <t>Date prévue</t>
  </si>
  <si>
    <t>Essais de teinte (lab dips)</t>
  </si>
  <si>
    <t>Couleur du tissu sous lumière normalisée</t>
  </si>
  <si>
    <t>Échantillon de teinte signé</t>
  </si>
  <si>
    <t>Échantillon de pré-production</t>
  </si>
  <si>
    <t>Matières, coupe, mesures, étiquettes, emballage</t>
  </si>
  <si>
    <t>Échantillon scellé et tech pack signé</t>
  </si>
  <si>
    <t>Début de production</t>
  </si>
  <si>
    <t>Premières pièces sorties de chaîne, écarts de mesures</t>
  </si>
  <si>
    <t>Rapport de contrôle en cours de production</t>
  </si>
  <si>
    <t>Avant expédition</t>
  </si>
  <si>
    <t>Défauts, mesures, étiquettes, cartons, quantités</t>
  </si>
  <si>
    <t>Rapport d'inspection AQL</t>
  </si>
  <si>
    <r>
      <rPr>
        <b/>
        <color rgb="FFFFFFFF"/>
        <sz val="15"/>
        <rFont val="Arial"/>
      </rPr>
      <t xml:space="preserve">  Check-list avant l'acompte</t>
    </r>
    <r>
      <rPr>
        <i/>
        <color rgb="FF7FB0FB"/>
        <sz val="11"/>
        <rFont val="Arial"/>
      </rPr>
      <t xml:space="preserve">   Checklist before deposit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</si>
  <si>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Vérifier dix points par écrit avant de payer l'acompte.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</si>
  <si>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Rien : cet onglet est pour vous. Ne l'envoyez pas forcément à l'usine.</t>
    </r>
  </si>
  <si>
    <r>
      <rPr>
        <b/>
        <color rgb="FF2D7FF9"/>
        <sz val="10"/>
        <rFont val="Arial"/>
      </rPr>
      <t xml:space="preserve">Conseil : </t>
    </r>
    <r>
      <rPr>
        <color rgb="FF001121"/>
        <sz val="10"/>
        <rFont val="Arial"/>
      </rPr>
      <t>Avant de verser l'acompte, vérifiez ces dix points par écrit, dans la commande ou dans des échanges signés.</t>
    </r>
  </si>
  <si>
    <t xml:space="preserve">  Avant de payer / Before paying</t>
  </si>
  <si>
    <r>
      <rPr>
        <b/>
        <color rgb="FFFFFFFF"/>
        <sz val="10"/>
        <rFont val="Arial"/>
      </rPr>
      <t>Point à vérifier</t>
    </r>
    <r>
      <rPr>
        <i/>
        <color rgb="FFA0AEC0"/>
        <sz val="9"/>
        <rFont val="Arial"/>
      </rPr>
      <t xml:space="preserve">
Check</t>
    </r>
  </si>
  <si>
    <r>
      <rPr>
        <b/>
        <color rgb="FFFFFFFF"/>
        <sz val="10"/>
        <rFont val="Arial"/>
      </rPr>
      <t>Fait ?</t>
    </r>
    <r>
      <rPr>
        <i/>
        <color rgb="FFA0AEC0"/>
        <sz val="9"/>
        <rFont val="Arial"/>
      </rPr>
      <t xml:space="preserve">
Done?</t>
    </r>
  </si>
  <si>
    <t>Le point à vérifier</t>
  </si>
  <si>
    <t>Oui ou non</t>
  </si>
  <si>
    <t>Où se trouve la preuve</t>
  </si>
  <si>
    <t>La licence d'entreprise indique bien une activité de fabrication, au nom exact qui figurera sur la facture.</t>
  </si>
  <si>
    <t>Le tech pack est signé dans sa dernière version, avec le tableau des mesures et les tolérances.</t>
  </si>
  <si>
    <t>L'échantillon de pré-production, fait avec les matières de production, est validé et conservé.</t>
  </si>
  <si>
    <t>Le MOQ, le prix et le délai sont confirmés par modèle, par coloris et par taille.</t>
  </si>
  <si>
    <t>Le fichier d'étiquettes (composition en français, entretien, taille) est validé.</t>
  </si>
  <si>
    <t>L'usine s'engage par écrit sur l'absence de PFAS et des substances interdites, rapport d'essai à l'appui si le tissu est traité.</t>
  </si>
  <si>
    <t>Le pays de tissage, de teinture et de confection est connu, si vous êtes soumis à la traçabilité AGEC.</t>
  </si>
  <si>
    <t>Les conditions de paiement lient le solde à une inspection avant expédition conforme.</t>
  </si>
  <si>
    <t>L'emballage (pliage, sachet, dimensions et poids des cartons) est défini pour chiffrer le transport.</t>
  </si>
  <si>
    <t>L'Incoterm, le port de départ et la date de mise à disposition sont écrits sur la commande.</t>
  </si>
  <si>
    <r>
      <rPr>
        <b/>
        <color rgb="FFFFFFFF"/>
        <sz val="15"/>
        <rFont val="Arial"/>
      </rPr>
      <t xml:space="preserve">  Glossaire</t>
    </r>
    <r>
      <rPr>
        <i/>
        <color rgb="FF7FB0FB"/>
        <sz val="11"/>
        <rFont val="Arial"/>
      </rPr>
      <t xml:space="preserve">   Glossary</t>
    </r>
  </si>
  <si>
    <r>
      <rPr>
        <b/>
        <color rgb="FF2D7FF9"/>
        <sz val="10"/>
        <rFont val="Arial"/>
      </rPr>
      <t xml:space="preserve">À quoi sert cet onglet : </t>
    </r>
    <r>
      <rPr>
        <color rgb="FF001121"/>
        <sz val="10"/>
        <rFont val="Arial"/>
      </rPr>
      <t>Les mots du tech pack expliqués simplement.</t>
    </r>
  </si>
  <si>
    <r>
      <rPr>
        <b/>
        <color rgb="FF2D7FF9"/>
        <sz val="10"/>
        <rFont val="Arial"/>
      </rPr>
      <t xml:space="preserve">Ce que l'usine en fait : </t>
    </r>
    <r>
      <rPr>
        <color rgb="FF001121"/>
        <sz val="10"/>
        <rFont val="Arial"/>
      </rPr>
      <t>Rien : c'est pour vous.</t>
    </r>
  </si>
  <si>
    <t xml:space="preserve">  Les mots à connaître</t>
  </si>
  <si>
    <r>
      <rPr>
        <b/>
        <color rgb="FFFFFFFF"/>
        <sz val="10"/>
        <rFont val="Arial"/>
      </rPr>
      <t>Mot</t>
    </r>
  </si>
  <si>
    <r>
      <rPr>
        <b/>
        <color rgb="FFFFFFFF"/>
        <sz val="10"/>
        <rFont val="Arial"/>
      </rPr>
      <t>Ce que ça veut dire</t>
    </r>
  </si>
  <si>
    <t>Tech pack</t>
  </si>
  <si>
    <t>Le dossier technique du vêtement : tout ce qu'il faut pour le fabriquer sans rien deviner.</t>
  </si>
  <si>
    <t>Dessin à plat (flat sketch)</t>
  </si>
  <si>
    <t>Dessin technique du vêtement posé à plat, face et dos, sans mannequin ni pose.</t>
  </si>
  <si>
    <t>POM (point of measure)</t>
  </si>
  <si>
    <t>Point de mesure : un endroit précis où l'on mesure le vêtement (longueur, poitrine…).</t>
  </si>
  <si>
    <t>Tolérance</t>
  </si>
  <si>
    <t>L'écart accepté sur une mesure, en plus ou en moins. Ex. : ± 1 cm. Au-delà, la pièce peut être refusée.</t>
  </si>
  <si>
    <t>Taille de base</t>
  </si>
  <si>
    <t>La taille dans laquelle l'usine fait l'échantillon. Les autres tailles en découlent.</t>
  </si>
  <si>
    <t>HPS (high point shoulder)</t>
  </si>
  <si>
    <t>Le point le plus haut de l'épaule, près du col. Sert de départ pour mesurer la longueur.</t>
  </si>
  <si>
    <t>BOM (bill of materials)</t>
  </si>
  <si>
    <t>La liste de toutes les matières et fournitures du vêtement, avec leurs quantités.</t>
  </si>
  <si>
    <t>Grammage (GSM)</t>
  </si>
  <si>
    <t>Le poids du tissu en grammes par mètre carré (g/m²). Plus il est élevé, plus le tissu est épais.</t>
  </si>
  <si>
    <t>Composition</t>
  </si>
  <si>
    <t>Les fibres du tissu en pourcentage. Ex. : 100 % coton.</t>
  </si>
  <si>
    <t>Coloris (colorway)</t>
  </si>
  <si>
    <t>Une version couleur d'un même modèle. Ex. : t-shirt blanc et t-shirt bleu = 2 coloris.</t>
  </si>
  <si>
    <t>Pantone (TCX)</t>
  </si>
  <si>
    <t>Un nuancier de couleurs utilisé dans le monde entier. TCX = référence pour le textile.</t>
  </si>
  <si>
    <t>Lab dip (essai de teinte)</t>
  </si>
  <si>
    <t>Un petit morceau de tissu teint par l'usine pour que vous validiez la couleur avant la production.</t>
  </si>
  <si>
    <t>Surjet, recouvrement</t>
  </si>
  <si>
    <t>Types de coutures. Surjet (overlock) : assemble et finit le bord. Recouvrement (coverstitch) : ourlets de t-shirt.</t>
  </si>
  <si>
    <t>SPI</t>
  </si>
  <si>
    <t>Stitches per inch : nombre de points de couture par pouce (2,54 cm).</t>
  </si>
  <si>
    <t>Étiquette de composition (care label)</t>
  </si>
  <si>
    <t>L'étiquette cousue qui indique les fibres. En France, la composition en français est obligatoire.</t>
  </si>
  <si>
    <t>Étiquette de suspension (hang tag)</t>
  </si>
  <si>
    <t>L'étiquette carton accrochée au vêtement, souvent avec le prix ou le code-barres.</t>
  </si>
  <si>
    <t>MOQ</t>
  </si>
  <si>
    <t>Minimum order quantity : la plus petite quantité que l'usine accepte de produire.</t>
  </si>
  <si>
    <t>Marque blanche, ODM, OEM</t>
  </si>
  <si>
    <t>Marque blanche : votre étiquette sur un produit standard. ODM : un modèle de l'usine personnalisé. OEM : votre propre modèle, fabriqué d'après votre tech pack.</t>
  </si>
  <si>
    <t>Prototype (proto)</t>
  </si>
  <si>
    <t>Premier échantillon, pour vérifier la forme et les mesures.</t>
  </si>
  <si>
    <t>Pré-production (PP sample)</t>
  </si>
  <si>
    <t>Échantillon fait avec les vraies matières de production. Validé, il devient la référence.</t>
  </si>
  <si>
    <t>Tête de série (TOP sample)</t>
  </si>
  <si>
    <t>Pièce prélevée au début de la production, pour vérifier qu'elle ressemble à l'échantillon validé.</t>
  </si>
  <si>
    <t>Inspection AQL</t>
  </si>
  <si>
    <t>Contrôle avant expédition sur un échantillon de pièces tirées au hasard, selon la norme ISO 2859-1.</t>
  </si>
  <si>
    <t>PFAS</t>
  </si>
  <si>
    <t>Composés fluorés utilisés pour rendre un tissu déperlant ou anti-taches. Interdits dans les vêtements grand public en France depuis le 1er janvier 2026 (seuil de 50 ppm de fluor total).</t>
  </si>
  <si>
    <t>Incoterm</t>
  </si>
  <si>
    <t>Règle internationale qui dit qui paie et qui est responsable de la marchandise à chaque étape du transport (ex. : FOB, EXW).</t>
  </si>
  <si>
    <t>Code douanier (HS)</t>
  </si>
  <si>
    <t>Le code qui classe le produit à la douane et fixe le droit à payer.</t>
  </si>
  <si>
    <t>Vectoriel</t>
  </si>
  <si>
    <t>Un fichier d'image (.ai, .pdf, .svg) qui reste net quelle que soit la taille d'impression.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</si>
</sst>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4ADE80"/>
      <sz val="9"/>
      <name val="Arial"/>
    </font>
    <font>
      <b/>
      <color rgb="FFFFFFFF"/>
      <sz val="11"/>
      <name val="Arial"/>
    </font>
    <font>
      <color rgb="FF001121"/>
      <sz val="10"/>
      <name val="Arial"/>
    </font>
    <font>
      <u/>
      <color rgb="FF2D7FF9"/>
      <sz val="10"/>
      <name val="Arial"/>
    </font>
    <font>
      <i/>
      <color rgb="FF718096"/>
      <sz val="9"/>
      <name val="Arial"/>
    </font>
    <font>
      <i/>
      <color rgb="FF718096"/>
      <sz val="8.5"/>
      <name val="Arial"/>
    </font>
    <font>
      <color rgb="FF718096"/>
      <sz val="9"/>
      <name val="Arial"/>
    </font>
    <font>
      <b/>
      <color rgb="FF001121"/>
      <sz val="10"/>
      <name val="Arial"/>
    </font>
    <font>
      <i/>
      <color rgb="FFB5B8BD"/>
      <sz val="9"/>
      <name val="Arial"/>
    </font>
    <font>
      <b/>
      <color rgb="FFFFFFFF"/>
      <sz val="10"/>
      <name val="Arial"/>
    </font>
    <font>
      <b/>
      <color rgb="FF2D7FF9"/>
      <sz val="10"/>
      <name val="Arial"/>
    </font>
    <font>
      <u/>
      <color rgb="FF2D7FF9"/>
      <sz val="9"/>
      <name val="Arial"/>
    </font>
  </fonts>
  <fills count="10">
    <fill>
      <patternFill patternType="none"/>
    </fill>
    <fill>
      <patternFill patternType="gray125"/>
    </fill>
    <fill>
      <patternFill patternType="solid">
        <fgColor rgb="FF001121"/>
      </patternFill>
    </fill>
    <fill>
      <patternFill patternType="solid">
        <fgColor rgb="FF2D7FF9"/>
      </patternFill>
    </fill>
    <fill>
      <patternFill patternType="solid">
        <fgColor rgb="FFE8EAED"/>
      </patternFill>
    </fill>
    <fill>
      <patternFill patternType="solid">
        <fgColor rgb="FFEAF2FE"/>
      </patternFill>
    </fill>
    <fill>
      <patternFill patternType="solid">
        <fgColor rgb="FFF2F3F5"/>
      </patternFill>
    </fill>
    <fill>
      <patternFill patternType="solid">
        <fgColor rgb="FF0F1E33"/>
      </patternFill>
    </fill>
    <fill>
      <patternFill patternType="solid">
        <fgColor rgb="FFF5F7F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ck">
        <color rgb="FF2D7FF9"/>
      </left>
      <right/>
      <top/>
      <bottom/>
      <diagonal/>
    </border>
    <border>
      <left style="thin">
        <color rgb="FFB5B8BD"/>
      </left>
      <right style="thin">
        <color rgb="FFB5B8BD"/>
      </right>
      <top style="thin">
        <color rgb="FFB5B8BD"/>
      </top>
      <bottom style="thin">
        <color rgb="FFB5B8BD"/>
      </bottom>
      <diagonal/>
    </border>
    <border>
      <left style="dashed">
        <color rgb="FFB5B8BD"/>
      </left>
      <right style="dashed">
        <color rgb="FFB5B8BD"/>
      </right>
      <top style="dashed">
        <color rgb="FFB5B8BD"/>
      </top>
      <bottom style="dashed">
        <color rgb="FFB5B8B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vertical="center" wrapText="1" indent="1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0" fillId="4" borderId="2" xfId="0" applyFill="1" applyBorder="1" applyAlignment="1">
      <alignment vertical="center" wrapText="1" indent="1"/>
    </xf>
    <xf numFmtId="0" fontId="3" fillId="5" borderId="2" xfId="0" applyFont="1" applyFill="1" applyBorder="1" applyAlignment="1">
      <alignment vertical="center" wrapText="1" indent="1"/>
    </xf>
    <xf numFmtId="0" fontId="5" fillId="6" borderId="2" xfId="0" applyFont="1" applyFill="1" applyBorder="1" applyAlignment="1">
      <alignment vertical="center" wrapText="1" indent="1"/>
    </xf>
    <xf numFmtId="164" fontId="3" fillId="5" borderId="2" xfId="0" applyNumberFormat="1" applyFont="1" applyFill="1" applyBorder="1" applyAlignment="1">
      <alignment vertical="center" wrapText="1" indent="1"/>
    </xf>
    <xf numFmtId="0" fontId="0" fillId="7" borderId="2" xfId="0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center" wrapText="1" indent="1"/>
    </xf>
    <xf numFmtId="0" fontId="7" fillId="4" borderId="0" xfId="0" applyFont="1" applyFill="1" applyAlignment="1">
      <alignment horizontal="right" vertical="center" indent="1"/>
    </xf>
    <xf numFmtId="0" fontId="8" fillId="4" borderId="0" xfId="0" applyFont="1" applyFill="1" applyAlignment="1">
      <alignment horizontal="left" vertical="center" indent="1"/>
    </xf>
    <xf numFmtId="164" fontId="8" fillId="4" borderId="0" xfId="0" applyNumberFormat="1" applyFont="1" applyFill="1" applyAlignment="1">
      <alignment horizontal="left" vertical="center" indent="1"/>
    </xf>
    <xf numFmtId="0" fontId="0" fillId="7" borderId="0" xfId="0" applyFill="1" applyAlignment="1">
      <alignment vertical="center" wrapText="1" indent="1"/>
    </xf>
    <xf numFmtId="0" fontId="9" fillId="0" borderId="3" xfId="0" applyFont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left" vertical="center" wrapText="1" indent="1"/>
    </xf>
    <xf numFmtId="0" fontId="3" fillId="8" borderId="2" xfId="0" applyFont="1" applyFill="1" applyBorder="1" applyAlignment="1">
      <alignment horizontal="left" vertical="center" wrapText="1" indent="1"/>
    </xf>
    <xf numFmtId="0" fontId="3" fillId="5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vertical="center" wrapText="1" indent="1"/>
    </xf>
    <xf numFmtId="0" fontId="12" fillId="0" borderId="0" xfId="0" applyFont="1" applyAlignment="1">
      <alignment vertical="center" wrapText="1" indent="1"/>
    </xf>
    <xf numFmtId="0" fontId="8" fillId="9" borderId="2" xfId="0" applyFont="1" applyFill="1" applyBorder="1" applyAlignment="1">
      <alignment horizontal="left" vertical="center" wrapText="1" indent="1"/>
    </xf>
    <xf numFmtId="0" fontId="3" fillId="9" borderId="2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2">
    <dxf>
      <font>
        <b/>
        <color rgb="FFC53030"/>
      </font>
      <fill>
        <patternFill patternType="solid">
          <bgColor rgb="FFFDE2E2"/>
        </patternFill>
      </fill>
    </dxf>
    <dxf>
      <font>
        <b/>
        <color rgb="FF15803D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24000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33000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95581</xdr:colOff>
      <xdr:row>9</xdr:row>
      <xdr:rowOff>107999</xdr:rowOff>
    </xdr:from>
    <xdr:ext cx="2923953" cy="31432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50116</xdr:colOff>
      <xdr:row>9</xdr:row>
      <xdr:rowOff>107999</xdr:rowOff>
    </xdr:from>
    <xdr:ext cx="2923953" cy="3143250"/>
    <xdr:pic>
      <xdr:nvPicPr>
        <xdr:cNvPr id="3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24000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36000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33000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36000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51000</xdr:colOff>
      <xdr:row>0</xdr:row>
      <xdr:rowOff>82800</xdr:rowOff>
    </xdr:from>
    <xdr:ext cx="1428750" cy="414337"/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estioncsnd.com/blog/fabricant-textile-chin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conomie.gouv.fr/dgccrf/les-fiches-pratiques-et-les-faq/letiquetage-des-vetements" TargetMode="External"/><Relationship Id="rId2" Type="http://schemas.openxmlformats.org/officeDocument/2006/relationships/hyperlink" Target="https://www.ecologie.gouv.fr/sites/default/files/documents/20260527_FAQ_decret_PFAS.pdf" TargetMode="External"/><Relationship Id="rId3" Type="http://schemas.openxmlformats.org/officeDocument/2006/relationships/hyperlink" Target="https://www.ecologie.gouv.fr/dossiers/pfas/foire-aux-questions-professionnels" TargetMode="External"/><Relationship Id="rId4" Type="http://schemas.openxmlformats.org/officeDocument/2006/relationships/hyperlink" Target="https://www.ecologie.gouv.fr/sites/default/files/documents/FAQ_article_13-I_AGEC_version-novembre_2025_vF_FR.pdf" TargetMode="External"/><Relationship Id="rId5" Type="http://schemas.openxmlformats.org/officeDocument/2006/relationships/hyperlink" Target="https://www.ecologie.gouv.fr/politiques-publiques/produits-textiles-tlc" TargetMode="External"/><Relationship Id="rId6" Type="http://schemas.openxmlformats.org/officeDocument/2006/relationships/hyperlink" Target="https://media-pro.refashion.fr/2026/01/refashion_guide_eco-contribution-2026.pdf" TargetMode="External"/><Relationship Id="rId7" Type="http://schemas.openxmlformats.org/officeDocument/2006/relationships/hyperlink" Target="https://www.OEKO-TEX.com/fileadmin/user_upload/Marketing_Materialien/STANDARD_100/Factsheet/STANDARD_100/OEKO-TEX_STANDARD_100_Factsheet_FR.pdf" TargetMode="External"/><Relationship Id="rId8" Type="http://schemas.openxmlformats.org/officeDocument/2006/relationships/hyperlink" Target="https://www.iso.org/standard/85464.html" TargetMode="External"/><Relationship Id="rId9" Type="http://schemas.openxmlformats.org/officeDocument/2006/relationships/hyperlink" Target="https://ec.europa.eu/taxation_customs/dds2/taric/measures.jsp?Lang=fr&amp;Taric=6109100010&amp;LangDescr=fr&amp;Area=CN&amp;SimDate=20261013" TargetMode="External"/><Relationship Id="rId10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121"/>
    <pageSetUpPr fitToPage="1"/>
  </sheetPr>
  <dimension ref="A1:B59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4" customWidth="1"/>
  </cols>
  <sheetData>
    <row r="1" ht="46" customHeight="1" spans="1:2" x14ac:dyDescent="0.25">
      <c r="A1" s="1"/>
      <c r="B1" s="2" t="s">
        <v>0</v>
      </c>
    </row>
    <row r="2" ht="30" customHeight="1" spans="1:2" x14ac:dyDescent="0.25">
      <c r="A2" s="3" t="s">
        <v>1</v>
      </c>
      <c r="B2" s="3"/>
    </row>
    <row r="4" ht="33" customHeight="1" spans="1:2" x14ac:dyDescent="0.25">
      <c r="A4" s="4" t="s">
        <v>2</v>
      </c>
      <c r="B4" s="4"/>
    </row>
    <row r="5" ht="20" customHeight="1" spans="1:2" x14ac:dyDescent="0.25">
      <c r="A5" s="4" t="s">
        <v>3</v>
      </c>
      <c r="B5" s="4"/>
    </row>
    <row r="7" ht="20" customHeight="1" spans="1:2" x14ac:dyDescent="0.25">
      <c r="A7" s="5" t="s">
        <v>4</v>
      </c>
      <c r="B7" s="5"/>
    </row>
    <row r="8" ht="18" customHeight="1" spans="1:2" x14ac:dyDescent="0.25">
      <c r="A8" s="6" t="s">
        <v>5</v>
      </c>
      <c r="B8" s="6"/>
    </row>
    <row r="9" ht="31" customHeight="1" spans="1:2" x14ac:dyDescent="0.25">
      <c r="A9" s="6" t="s">
        <v>6</v>
      </c>
      <c r="B9" s="6"/>
    </row>
    <row r="10" ht="31" customHeight="1" spans="1:2" x14ac:dyDescent="0.25">
      <c r="A10" s="6" t="s">
        <v>7</v>
      </c>
      <c r="B10" s="6"/>
    </row>
    <row r="11" ht="31" customHeight="1" spans="1:2" x14ac:dyDescent="0.25">
      <c r="A11" s="6" t="s">
        <v>8</v>
      </c>
      <c r="B11" s="6"/>
    </row>
    <row r="12" ht="31" customHeight="1" spans="1:2" x14ac:dyDescent="0.25">
      <c r="A12" s="6" t="s">
        <v>9</v>
      </c>
      <c r="B12" s="6"/>
    </row>
    <row r="14" ht="20" customHeight="1" spans="1:2" x14ac:dyDescent="0.25">
      <c r="A14" s="5" t="s">
        <v>10</v>
      </c>
      <c r="B14" s="5"/>
    </row>
    <row r="15" ht="18" customHeight="1" spans="1:2" x14ac:dyDescent="0.25">
      <c r="A15" s="6" t="s">
        <v>11</v>
      </c>
      <c r="B15" s="6"/>
    </row>
    <row r="16" ht="18" customHeight="1" spans="1:2" x14ac:dyDescent="0.25">
      <c r="A16" s="6" t="s">
        <v>12</v>
      </c>
      <c r="B16" s="6"/>
    </row>
    <row r="17" ht="31" customHeight="1" spans="1:2" x14ac:dyDescent="0.25">
      <c r="A17" s="6" t="s">
        <v>13</v>
      </c>
      <c r="B17" s="6"/>
    </row>
    <row r="18" ht="18" customHeight="1" spans="1:2" x14ac:dyDescent="0.25">
      <c r="A18" s="6" t="s">
        <v>14</v>
      </c>
      <c r="B18" s="6"/>
    </row>
    <row r="20" ht="20" customHeight="1" spans="1:2" x14ac:dyDescent="0.25">
      <c r="A20" s="5" t="s">
        <v>15</v>
      </c>
      <c r="B20" s="5"/>
    </row>
    <row r="21" ht="31" customHeight="1" spans="1:2" x14ac:dyDescent="0.25">
      <c r="A21" s="6" t="s">
        <v>16</v>
      </c>
      <c r="B21" s="6"/>
    </row>
    <row r="22" ht="18" customHeight="1" spans="1:2" x14ac:dyDescent="0.25">
      <c r="A22" s="6" t="s">
        <v>17</v>
      </c>
      <c r="B22" s="6"/>
    </row>
    <row r="24" ht="20" customHeight="1" spans="1:2" x14ac:dyDescent="0.25">
      <c r="A24" s="5" t="s">
        <v>18</v>
      </c>
      <c r="B24" s="5"/>
    </row>
    <row r="25" ht="18" customHeight="1" spans="1:2" x14ac:dyDescent="0.25">
      <c r="A25" s="6" t="s">
        <v>19</v>
      </c>
      <c r="B25" s="6"/>
    </row>
    <row r="26" ht="18" customHeight="1" spans="1:2" x14ac:dyDescent="0.25">
      <c r="A26" s="6" t="s">
        <v>20</v>
      </c>
      <c r="B26" s="6"/>
    </row>
    <row r="27" ht="18" customHeight="1" spans="1:2" x14ac:dyDescent="0.25">
      <c r="A27" s="6" t="s">
        <v>21</v>
      </c>
      <c r="B27" s="6"/>
    </row>
    <row r="28" ht="18" customHeight="1" spans="1:2" x14ac:dyDescent="0.25">
      <c r="A28" s="6" t="s">
        <v>22</v>
      </c>
      <c r="B28" s="6"/>
    </row>
    <row r="30" ht="20" customHeight="1" spans="1:2" x14ac:dyDescent="0.25">
      <c r="A30" s="5" t="s">
        <v>23</v>
      </c>
      <c r="B30" s="5"/>
    </row>
    <row r="31" ht="18" customHeight="1" spans="1:2" x14ac:dyDescent="0.25">
      <c r="A31" s="6" t="s">
        <v>24</v>
      </c>
      <c r="B31" s="6"/>
    </row>
    <row r="32" ht="18" customHeight="1" spans="1:2" x14ac:dyDescent="0.25">
      <c r="A32" s="6" t="s">
        <v>25</v>
      </c>
      <c r="B32" s="6"/>
    </row>
    <row r="33" ht="18" customHeight="1" spans="1:2" x14ac:dyDescent="0.25">
      <c r="A33" s="6" t="s">
        <v>26</v>
      </c>
      <c r="B33" s="6"/>
    </row>
    <row r="34" ht="18" customHeight="1" spans="1:2" x14ac:dyDescent="0.25">
      <c r="A34" s="6" t="s">
        <v>27</v>
      </c>
      <c r="B34" s="6"/>
    </row>
    <row r="35" ht="18" customHeight="1" spans="1:2" x14ac:dyDescent="0.25">
      <c r="A35" s="6" t="s">
        <v>28</v>
      </c>
      <c r="B35" s="6"/>
    </row>
    <row r="36" ht="18" customHeight="1" spans="1:2" x14ac:dyDescent="0.25">
      <c r="A36" s="6" t="s">
        <v>29</v>
      </c>
      <c r="B36" s="6"/>
    </row>
    <row r="37" ht="18" customHeight="1" spans="1:2" x14ac:dyDescent="0.25">
      <c r="A37" s="6" t="s">
        <v>30</v>
      </c>
      <c r="B37" s="6"/>
    </row>
    <row r="38" ht="18" customHeight="1" spans="1:2" x14ac:dyDescent="0.25">
      <c r="A38" s="6" t="s">
        <v>31</v>
      </c>
      <c r="B38" s="6"/>
    </row>
    <row r="39" ht="18" customHeight="1" spans="1:2" x14ac:dyDescent="0.25">
      <c r="A39" s="6" t="s">
        <v>32</v>
      </c>
      <c r="B39" s="6"/>
    </row>
    <row r="40" ht="18" customHeight="1" spans="1:2" x14ac:dyDescent="0.25">
      <c r="A40" s="6" t="s">
        <v>33</v>
      </c>
      <c r="B40" s="6"/>
    </row>
    <row r="42" ht="20" customHeight="1" spans="1:2" x14ac:dyDescent="0.25">
      <c r="A42" s="5" t="s">
        <v>34</v>
      </c>
      <c r="B42" s="5"/>
    </row>
    <row r="43" ht="18" customHeight="1" spans="1:2" x14ac:dyDescent="0.25">
      <c r="A43" s="6" t="s">
        <v>35</v>
      </c>
      <c r="B43" s="6"/>
    </row>
    <row r="44" ht="18" customHeight="1" spans="1:2" x14ac:dyDescent="0.25">
      <c r="A44" s="6" t="s">
        <v>36</v>
      </c>
      <c r="B44" s="6"/>
    </row>
    <row r="45" ht="18" customHeight="1" spans="1:2" x14ac:dyDescent="0.25">
      <c r="A45" s="6" t="s">
        <v>37</v>
      </c>
      <c r="B45" s="6"/>
    </row>
    <row r="46" ht="18" customHeight="1" spans="1:2" x14ac:dyDescent="0.25">
      <c r="A46" s="6" t="s">
        <v>38</v>
      </c>
      <c r="B46" s="6"/>
    </row>
    <row r="47" ht="18" customHeight="1" spans="1:2" x14ac:dyDescent="0.25">
      <c r="A47" s="6" t="s">
        <v>39</v>
      </c>
      <c r="B47" s="6"/>
    </row>
    <row r="48" ht="18" customHeight="1" spans="1:2" x14ac:dyDescent="0.25">
      <c r="A48" s="6" t="s">
        <v>40</v>
      </c>
      <c r="B48" s="6"/>
    </row>
    <row r="49" ht="18" customHeight="1" spans="1:2" x14ac:dyDescent="0.25">
      <c r="A49" s="6" t="s">
        <v>41</v>
      </c>
      <c r="B49" s="6"/>
    </row>
    <row r="50" ht="18" customHeight="1" spans="1:2" x14ac:dyDescent="0.25">
      <c r="A50" s="6" t="s">
        <v>42</v>
      </c>
      <c r="B50" s="6"/>
    </row>
    <row r="51" ht="18" customHeight="1" spans="1:2" x14ac:dyDescent="0.25">
      <c r="A51" s="6" t="s">
        <v>43</v>
      </c>
      <c r="B51" s="6"/>
    </row>
    <row r="52" ht="18" customHeight="1" spans="1:2" x14ac:dyDescent="0.25">
      <c r="A52" s="6" t="s">
        <v>44</v>
      </c>
      <c r="B52" s="6"/>
    </row>
    <row r="53" ht="18" customHeight="1" spans="1:2" x14ac:dyDescent="0.25">
      <c r="A53" s="6" t="s">
        <v>45</v>
      </c>
      <c r="B53" s="6"/>
    </row>
    <row r="54" ht="18" customHeight="1" spans="1:2" x14ac:dyDescent="0.25">
      <c r="A54" s="6" t="s">
        <v>46</v>
      </c>
      <c r="B54" s="6"/>
    </row>
    <row r="56" ht="20" customHeight="1" spans="1:2" x14ac:dyDescent="0.25">
      <c r="A56" s="5" t="s">
        <v>47</v>
      </c>
      <c r="B56" s="5"/>
    </row>
    <row r="57" ht="31" customHeight="1" spans="1:2" x14ac:dyDescent="0.25">
      <c r="A57" s="6" t="s">
        <v>48</v>
      </c>
      <c r="B57" s="6"/>
    </row>
    <row r="58" ht="18" customHeight="1" spans="1:2" x14ac:dyDescent="0.25">
      <c r="A58" s="7" t="s">
        <v>49</v>
      </c>
      <c r="B58" s="7"/>
    </row>
    <row r="59" ht="18" customHeight="1" spans="1:2" x14ac:dyDescent="0.25">
      <c r="A59" s="6" t="s">
        <v>50</v>
      </c>
      <c r="B59" s="6"/>
    </row>
  </sheetData>
  <mergeCells count="50">
    <mergeCell ref="A2:B2"/>
    <mergeCell ref="A4:B4"/>
    <mergeCell ref="A5:B5"/>
    <mergeCell ref="A7:B7"/>
    <mergeCell ref="A8:B8"/>
    <mergeCell ref="A9:B9"/>
    <mergeCell ref="A10:B10"/>
    <mergeCell ref="A11:B11"/>
    <mergeCell ref="A12:B12"/>
    <mergeCell ref="A14:B14"/>
    <mergeCell ref="A15:B15"/>
    <mergeCell ref="A16:B16"/>
    <mergeCell ref="A17:B17"/>
    <mergeCell ref="A18:B18"/>
    <mergeCell ref="A20:B20"/>
    <mergeCell ref="A21:B21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6:B56"/>
    <mergeCell ref="A57:B57"/>
    <mergeCell ref="A58:B58"/>
    <mergeCell ref="A59:B59"/>
  </mergeCells>
  <hyperlinks>
    <hyperlink ref="A58" r:id="rId1"/>
  </hyperlink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F39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6" width="22" customWidth="1"/>
  </cols>
  <sheetData>
    <row r="1" ht="46" customHeight="1" spans="1:6" x14ac:dyDescent="0.25">
      <c r="A1" s="1"/>
      <c r="B1" s="2" t="s">
        <v>0</v>
      </c>
      <c r="C1" s="2"/>
      <c r="D1" s="2"/>
      <c r="E1" s="2"/>
      <c r="F1" s="2"/>
    </row>
    <row r="2" ht="30" customHeight="1" spans="1:6" x14ac:dyDescent="0.25">
      <c r="A2" s="3" t="s">
        <v>51</v>
      </c>
      <c r="B2" s="3"/>
      <c r="C2" s="3"/>
      <c r="D2" s="3"/>
      <c r="E2" s="3"/>
      <c r="F2" s="3"/>
    </row>
    <row r="4" ht="20" customHeight="1" spans="1:6" x14ac:dyDescent="0.25">
      <c r="A4" s="4" t="s">
        <v>52</v>
      </c>
      <c r="B4" s="4"/>
      <c r="C4" s="4"/>
      <c r="D4" s="4"/>
      <c r="E4" s="4"/>
      <c r="F4" s="4"/>
    </row>
    <row r="5" ht="20" customHeight="1" spans="1:6" x14ac:dyDescent="0.25">
      <c r="A5" s="4" t="s">
        <v>53</v>
      </c>
      <c r="B5" s="4"/>
      <c r="C5" s="4"/>
      <c r="D5" s="4"/>
      <c r="E5" s="4"/>
      <c r="F5" s="4"/>
    </row>
    <row r="7" ht="20" customHeight="1" spans="1:6" x14ac:dyDescent="0.25">
      <c r="A7" s="5" t="s">
        <v>54</v>
      </c>
      <c r="B7" s="5"/>
      <c r="C7" s="5"/>
      <c r="D7" s="5"/>
      <c r="E7" s="5"/>
      <c r="F7" s="5"/>
    </row>
    <row r="8" ht="31" customHeight="1" spans="1:6" x14ac:dyDescent="0.25">
      <c r="A8" s="8" t="s">
        <v>55</v>
      </c>
      <c r="B8" s="8"/>
      <c r="C8" s="9" t="s">
        <v>56</v>
      </c>
      <c r="D8" s="9"/>
      <c r="E8" s="10" t="s">
        <v>57</v>
      </c>
      <c r="F8" s="10"/>
    </row>
    <row r="9" ht="31" customHeight="1" spans="1:6" x14ac:dyDescent="0.25">
      <c r="A9" s="8" t="s">
        <v>58</v>
      </c>
      <c r="B9" s="8"/>
      <c r="C9" s="9" t="s">
        <v>59</v>
      </c>
      <c r="D9" s="9"/>
      <c r="E9" s="10" t="s">
        <v>60</v>
      </c>
      <c r="F9" s="10"/>
    </row>
    <row r="10" ht="31" customHeight="1" spans="1:6" x14ac:dyDescent="0.25">
      <c r="A10" s="8" t="s">
        <v>61</v>
      </c>
      <c r="B10" s="8"/>
      <c r="C10" s="9" t="s">
        <v>62</v>
      </c>
      <c r="D10" s="9"/>
      <c r="E10" s="10" t="s">
        <v>63</v>
      </c>
      <c r="F10" s="10"/>
    </row>
    <row r="11" ht="31" customHeight="1" spans="1:6" x14ac:dyDescent="0.25">
      <c r="A11" s="8" t="s">
        <v>64</v>
      </c>
      <c r="B11" s="8"/>
      <c r="C11" s="9" t="s">
        <v>65</v>
      </c>
      <c r="D11" s="9"/>
      <c r="E11" s="10" t="s">
        <v>66</v>
      </c>
      <c r="F11" s="10"/>
    </row>
    <row r="12" ht="31" customHeight="1" spans="1:6" x14ac:dyDescent="0.25">
      <c r="A12" s="8" t="s">
        <v>67</v>
      </c>
      <c r="B12" s="8"/>
      <c r="C12" s="9" t="s">
        <v>68</v>
      </c>
      <c r="D12" s="9"/>
      <c r="E12" s="10" t="s">
        <v>69</v>
      </c>
      <c r="F12" s="10"/>
    </row>
    <row r="13" ht="31" customHeight="1" spans="1:6" x14ac:dyDescent="0.25">
      <c r="A13" s="8" t="s">
        <v>70</v>
      </c>
      <c r="B13" s="8"/>
      <c r="C13" s="9" t="s">
        <v>71</v>
      </c>
      <c r="D13" s="9"/>
      <c r="E13" s="10" t="s">
        <v>72</v>
      </c>
      <c r="F13" s="10"/>
    </row>
    <row r="14" ht="31" customHeight="1" spans="1:6" x14ac:dyDescent="0.25">
      <c r="A14" s="8" t="s">
        <v>73</v>
      </c>
      <c r="B14" s="8"/>
      <c r="C14" s="9" t="s">
        <v>74</v>
      </c>
      <c r="D14" s="9"/>
      <c r="E14" s="10" t="s">
        <v>75</v>
      </c>
      <c r="F14" s="10"/>
    </row>
    <row r="15" ht="43.5" customHeight="1" spans="1:6" x14ac:dyDescent="0.25">
      <c r="A15" s="8" t="s">
        <v>76</v>
      </c>
      <c r="B15" s="8"/>
      <c r="C15" s="9" t="s">
        <v>77</v>
      </c>
      <c r="D15" s="9"/>
      <c r="E15" s="10" t="s">
        <v>78</v>
      </c>
      <c r="F15" s="10"/>
    </row>
    <row r="16" ht="43.5" customHeight="1" spans="1:6" x14ac:dyDescent="0.25">
      <c r="A16" s="8" t="s">
        <v>79</v>
      </c>
      <c r="B16" s="8"/>
      <c r="C16" s="9" t="s">
        <v>80</v>
      </c>
      <c r="D16" s="9"/>
      <c r="E16" s="10" t="s">
        <v>81</v>
      </c>
      <c r="F16" s="10"/>
    </row>
    <row r="17" ht="31" customHeight="1" spans="1:6" x14ac:dyDescent="0.25">
      <c r="A17" s="8" t="s">
        <v>82</v>
      </c>
      <c r="B17" s="8"/>
      <c r="C17" s="9" t="s">
        <v>83</v>
      </c>
      <c r="D17" s="9"/>
      <c r="E17" s="10" t="s">
        <v>84</v>
      </c>
      <c r="F17" s="10"/>
    </row>
    <row r="19" ht="20" customHeight="1" spans="1:6" x14ac:dyDescent="0.25">
      <c r="A19" s="5" t="s">
        <v>85</v>
      </c>
      <c r="B19" s="5"/>
      <c r="C19" s="5"/>
      <c r="D19" s="5"/>
      <c r="E19" s="5"/>
      <c r="F19" s="5"/>
    </row>
    <row r="20" ht="31" customHeight="1" spans="1:6" x14ac:dyDescent="0.25">
      <c r="A20" s="8" t="s">
        <v>86</v>
      </c>
      <c r="B20" s="8"/>
      <c r="C20" s="9" t="s">
        <v>87</v>
      </c>
      <c r="D20" s="9"/>
      <c r="E20" s="10" t="s">
        <v>88</v>
      </c>
      <c r="F20" s="10"/>
    </row>
    <row r="21" ht="31" customHeight="1" spans="1:6" x14ac:dyDescent="0.25">
      <c r="A21" s="8" t="s">
        <v>89</v>
      </c>
      <c r="B21" s="8"/>
      <c r="C21" s="11" t="s">
        <v>90</v>
      </c>
      <c r="D21" s="11"/>
      <c r="E21" s="10" t="s">
        <v>91</v>
      </c>
      <c r="F21" s="10"/>
    </row>
    <row r="22" ht="31" customHeight="1" spans="1:6" x14ac:dyDescent="0.25">
      <c r="A22" s="8" t="s">
        <v>92</v>
      </c>
      <c r="B22" s="8"/>
      <c r="C22" s="9" t="s">
        <v>93</v>
      </c>
      <c r="D22" s="9"/>
      <c r="E22" s="10" t="s">
        <v>94</v>
      </c>
      <c r="F22" s="10"/>
    </row>
    <row r="23" ht="43.5" customHeight="1" spans="1:6" x14ac:dyDescent="0.25">
      <c r="A23" s="8" t="s">
        <v>95</v>
      </c>
      <c r="B23" s="8"/>
      <c r="C23" s="9"/>
      <c r="D23" s="9"/>
      <c r="E23" s="10" t="s">
        <v>96</v>
      </c>
      <c r="F23" s="10"/>
    </row>
    <row r="25" ht="20" customHeight="1" spans="1:6" x14ac:dyDescent="0.25">
      <c r="A25" s="5" t="s">
        <v>97</v>
      </c>
      <c r="B25" s="5"/>
      <c r="C25" s="5"/>
      <c r="D25" s="5"/>
      <c r="E25" s="5"/>
      <c r="F25" s="5"/>
    </row>
    <row r="26" ht="31" customHeight="1" spans="1:6" x14ac:dyDescent="0.25">
      <c r="A26" s="8" t="s">
        <v>98</v>
      </c>
      <c r="B26" s="8"/>
      <c r="C26" s="9" t="s">
        <v>99</v>
      </c>
      <c r="D26" s="9"/>
      <c r="E26" s="10" t="s">
        <v>100</v>
      </c>
      <c r="F26" s="10"/>
    </row>
    <row r="27" ht="31" customHeight="1" spans="1:6" x14ac:dyDescent="0.25">
      <c r="A27" s="8" t="s">
        <v>101</v>
      </c>
      <c r="B27" s="8"/>
      <c r="C27" s="9"/>
      <c r="D27" s="9"/>
      <c r="E27" s="10" t="s">
        <v>102</v>
      </c>
      <c r="F27" s="10"/>
    </row>
    <row r="28" ht="31" customHeight="1" spans="1:6" x14ac:dyDescent="0.25">
      <c r="A28" s="8" t="s">
        <v>103</v>
      </c>
      <c r="B28" s="8"/>
      <c r="C28" s="9">
        <v>1000</v>
      </c>
      <c r="D28" s="9"/>
      <c r="E28" s="10" t="s">
        <v>104</v>
      </c>
      <c r="F28" s="10"/>
    </row>
    <row r="29" ht="31" customHeight="1" spans="1:6" x14ac:dyDescent="0.25">
      <c r="A29" s="8" t="s">
        <v>105</v>
      </c>
      <c r="B29" s="8"/>
      <c r="C29" s="9" t="s">
        <v>106</v>
      </c>
      <c r="D29" s="9"/>
      <c r="E29" s="10" t="s">
        <v>107</v>
      </c>
      <c r="F29" s="10"/>
    </row>
    <row r="30" ht="31" customHeight="1" spans="1:6" x14ac:dyDescent="0.25">
      <c r="A30" s="8" t="s">
        <v>108</v>
      </c>
      <c r="B30" s="8"/>
      <c r="C30" s="9" t="s">
        <v>109</v>
      </c>
      <c r="D30" s="9"/>
      <c r="E30" s="10" t="s">
        <v>110</v>
      </c>
      <c r="F30" s="10"/>
    </row>
    <row r="31" ht="31" customHeight="1" spans="1:6" x14ac:dyDescent="0.25">
      <c r="A31" s="8" t="s">
        <v>111</v>
      </c>
      <c r="B31" s="8"/>
      <c r="C31" s="9" t="s">
        <v>99</v>
      </c>
      <c r="D31" s="9"/>
      <c r="E31" s="10" t="s">
        <v>112</v>
      </c>
      <c r="F31" s="10"/>
    </row>
    <row r="32" ht="43.5" customHeight="1" spans="1:6" x14ac:dyDescent="0.25">
      <c r="A32" s="8" t="s">
        <v>113</v>
      </c>
      <c r="B32" s="8"/>
      <c r="C32" s="9" t="s">
        <v>114</v>
      </c>
      <c r="D32" s="9"/>
      <c r="E32" s="10" t="s">
        <v>115</v>
      </c>
      <c r="F32" s="10"/>
    </row>
    <row r="33" ht="43.5" customHeight="1" spans="1:6" x14ac:dyDescent="0.25">
      <c r="A33" s="8" t="s">
        <v>116</v>
      </c>
      <c r="B33" s="8"/>
      <c r="C33" s="9" t="s">
        <v>117</v>
      </c>
      <c r="D33" s="9"/>
      <c r="E33" s="10" t="s">
        <v>118</v>
      </c>
      <c r="F33" s="10"/>
    </row>
    <row r="35" ht="20" customHeight="1" spans="1:6" x14ac:dyDescent="0.25">
      <c r="A35" s="5" t="s">
        <v>119</v>
      </c>
      <c r="B35" s="5"/>
      <c r="C35" s="5"/>
      <c r="D35" s="5"/>
      <c r="E35" s="5"/>
      <c r="F35" s="5"/>
    </row>
    <row r="36" ht="31" customHeight="1" spans="1:6" x14ac:dyDescent="0.25">
      <c r="A36" s="12" t="s">
        <v>120</v>
      </c>
      <c r="B36" s="12" t="s">
        <v>121</v>
      </c>
      <c r="C36" s="12" t="s">
        <v>122</v>
      </c>
      <c r="D36" s="12"/>
      <c r="E36" s="12"/>
      <c r="F36" s="12" t="s">
        <v>123</v>
      </c>
    </row>
    <row r="37" ht="18" customHeight="1" spans="1:6" x14ac:dyDescent="0.25">
      <c r="A37" s="13" t="s">
        <v>124</v>
      </c>
      <c r="B37" s="13" t="s">
        <v>125</v>
      </c>
      <c r="C37" s="13" t="s">
        <v>126</v>
      </c>
      <c r="D37" s="13"/>
      <c r="E37" s="13"/>
      <c r="F37" s="13" t="s">
        <v>127</v>
      </c>
    </row>
    <row r="38" ht="24" customHeight="1" spans="1:6" x14ac:dyDescent="0.25">
      <c r="A38" s="14" t="s">
        <v>128</v>
      </c>
      <c r="B38" s="14" t="s">
        <v>129</v>
      </c>
      <c r="C38" s="14" t="s">
        <v>130</v>
      </c>
      <c r="D38" s="14"/>
      <c r="E38" s="14"/>
      <c r="F38" s="14" t="s">
        <v>93</v>
      </c>
    </row>
    <row r="39" ht="31" customHeight="1" spans="1:6" x14ac:dyDescent="0.25">
      <c r="A39" s="14" t="s">
        <v>87</v>
      </c>
      <c r="B39" s="14" t="s">
        <v>90</v>
      </c>
      <c r="C39" s="14" t="s">
        <v>131</v>
      </c>
      <c r="D39" s="14"/>
      <c r="E39" s="14"/>
      <c r="F39" s="14" t="s">
        <v>93</v>
      </c>
    </row>
  </sheetData>
  <mergeCells count="78">
    <mergeCell ref="B1:F1"/>
    <mergeCell ref="A2:F2"/>
    <mergeCell ref="A4:F4"/>
    <mergeCell ref="A5:F5"/>
    <mergeCell ref="A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5:F25"/>
    <mergeCell ref="A26:B26"/>
    <mergeCell ref="C26:D26"/>
    <mergeCell ref="E26:F26"/>
    <mergeCell ref="A27:B27"/>
    <mergeCell ref="C27:D27"/>
    <mergeCell ref="E27:F27"/>
    <mergeCell ref="A28:B28"/>
    <mergeCell ref="C28:D28"/>
    <mergeCell ref="E28:F28"/>
    <mergeCell ref="A29:B29"/>
    <mergeCell ref="C29:D29"/>
    <mergeCell ref="E29:F29"/>
    <mergeCell ref="A30:B30"/>
    <mergeCell ref="C30:D30"/>
    <mergeCell ref="E30:F30"/>
    <mergeCell ref="A31:B31"/>
    <mergeCell ref="C31:D31"/>
    <mergeCell ref="E31:F31"/>
    <mergeCell ref="A32:B32"/>
    <mergeCell ref="C32:D32"/>
    <mergeCell ref="E32:F32"/>
    <mergeCell ref="A33:B33"/>
    <mergeCell ref="C33:D33"/>
    <mergeCell ref="E33:F33"/>
    <mergeCell ref="A35:F35"/>
    <mergeCell ref="C36:E36"/>
    <mergeCell ref="C37:E37"/>
    <mergeCell ref="C38:E38"/>
    <mergeCell ref="C39:E39"/>
  </mergeCells>
  <dataValidations count="1">
    <dataValidation type="list" allowBlank="1" sqref="C16">
      <formula1>"Marque blanche / Private label,ODM,OEM"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F44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3" width="30" customWidth="1"/>
    <col min="4" max="4" width="14" customWidth="1"/>
    <col min="5" max="5" width="20" customWidth="1"/>
    <col min="6" max="6" width="22" customWidth="1"/>
  </cols>
  <sheetData>
    <row r="1" ht="46" customHeight="1" spans="1:6" x14ac:dyDescent="0.25">
      <c r="A1" s="1"/>
      <c r="B1" s="2" t="s">
        <v>0</v>
      </c>
      <c r="C1" s="2"/>
      <c r="D1" s="2"/>
      <c r="E1" s="2"/>
      <c r="F1" s="2"/>
    </row>
    <row r="2" ht="30" customHeight="1" spans="1:6" x14ac:dyDescent="0.25">
      <c r="A2" s="3" t="s">
        <v>132</v>
      </c>
      <c r="B2" s="3"/>
      <c r="C2" s="3"/>
      <c r="D2" s="3"/>
      <c r="E2" s="3"/>
      <c r="F2" s="3"/>
    </row>
    <row r="3" ht="18" customHeight="1" spans="1:6" x14ac:dyDescent="0.25">
      <c r="A3" s="15" t="s">
        <v>133</v>
      </c>
      <c r="B3" s="16">
        <f>IF(RefModele="","",RefModele)</f>
      </c>
      <c r="C3" s="15" t="s">
        <v>134</v>
      </c>
      <c r="D3" s="16">
        <f>IF(Version="","",Version)</f>
      </c>
      <c r="E3" s="15" t="s">
        <v>135</v>
      </c>
      <c r="F3" s="17">
        <f>IF(DateTP="","",DateTP)</f>
      </c>
    </row>
    <row r="5" ht="20" customHeight="1" spans="1:6" x14ac:dyDescent="0.25">
      <c r="A5" s="4" t="s">
        <v>136</v>
      </c>
      <c r="B5" s="4"/>
      <c r="C5" s="4"/>
      <c r="D5" s="4"/>
      <c r="E5" s="4"/>
      <c r="F5" s="4"/>
    </row>
    <row r="6" ht="20" customHeight="1" spans="1:6" x14ac:dyDescent="0.25">
      <c r="A6" s="4" t="s">
        <v>137</v>
      </c>
      <c r="B6" s="4"/>
      <c r="C6" s="4"/>
      <c r="D6" s="4"/>
      <c r="E6" s="4"/>
      <c r="F6" s="4"/>
    </row>
    <row r="7" ht="20" customHeight="1" spans="1:6" x14ac:dyDescent="0.25">
      <c r="A7" s="4" t="s">
        <v>138</v>
      </c>
      <c r="B7" s="4"/>
      <c r="C7" s="4"/>
      <c r="D7" s="4"/>
      <c r="E7" s="4"/>
      <c r="F7" s="4"/>
    </row>
    <row r="9" ht="30" customHeight="1" spans="1:6" x14ac:dyDescent="0.25">
      <c r="A9" s="18" t="s">
        <v>139</v>
      </c>
      <c r="B9" s="18"/>
      <c r="C9" s="18"/>
      <c r="D9" s="18" t="s">
        <v>140</v>
      </c>
      <c r="E9" s="18"/>
      <c r="F9" s="18"/>
    </row>
    <row r="10" ht="20" customHeight="1" spans="1:6" x14ac:dyDescent="0.25">
      <c r="A10" s="19"/>
      <c r="B10" s="19"/>
      <c r="C10" s="19"/>
      <c r="D10" s="19"/>
      <c r="E10" s="19"/>
      <c r="F10" s="19"/>
    </row>
    <row r="11" ht="20" customHeight="1" spans="1:6" x14ac:dyDescent="0.25">
      <c r="A11" s="19"/>
      <c r="B11" s="19"/>
      <c r="C11" s="19"/>
      <c r="D11" s="19"/>
      <c r="E11" s="19"/>
      <c r="F11" s="19"/>
    </row>
    <row r="12" ht="20" customHeight="1" spans="1:6" x14ac:dyDescent="0.25">
      <c r="A12" s="19"/>
      <c r="B12" s="19"/>
      <c r="C12" s="19"/>
      <c r="D12" s="19"/>
      <c r="E12" s="19"/>
      <c r="F12" s="19"/>
    </row>
    <row r="13" ht="20" customHeight="1" spans="1:6" x14ac:dyDescent="0.25">
      <c r="A13" s="19"/>
      <c r="B13" s="19"/>
      <c r="C13" s="19"/>
      <c r="D13" s="19"/>
      <c r="E13" s="19"/>
      <c r="F13" s="19"/>
    </row>
    <row r="14" ht="20" customHeight="1" spans="1:6" x14ac:dyDescent="0.25">
      <c r="A14" s="19"/>
      <c r="B14" s="19"/>
      <c r="C14" s="19"/>
      <c r="D14" s="19"/>
      <c r="E14" s="19"/>
      <c r="F14" s="19"/>
    </row>
    <row r="15" ht="20" customHeight="1" spans="1:6" x14ac:dyDescent="0.25">
      <c r="A15" s="19"/>
      <c r="B15" s="19"/>
      <c r="C15" s="19"/>
      <c r="D15" s="19"/>
      <c r="E15" s="19"/>
      <c r="F15" s="19"/>
    </row>
    <row r="16" ht="20" customHeight="1" spans="1:6" x14ac:dyDescent="0.25">
      <c r="A16" s="19"/>
      <c r="B16" s="19"/>
      <c r="C16" s="19"/>
      <c r="D16" s="19"/>
      <c r="E16" s="19"/>
      <c r="F16" s="19"/>
    </row>
    <row r="17" ht="20" customHeight="1" spans="1:6" x14ac:dyDescent="0.25">
      <c r="A17" s="19"/>
      <c r="B17" s="19"/>
      <c r="C17" s="19"/>
      <c r="D17" s="19"/>
      <c r="E17" s="19"/>
      <c r="F17" s="19"/>
    </row>
    <row r="18" ht="20" customHeight="1" spans="1:6" x14ac:dyDescent="0.25">
      <c r="A18" s="19"/>
      <c r="B18" s="19"/>
      <c r="C18" s="19"/>
      <c r="D18" s="19"/>
      <c r="E18" s="19"/>
      <c r="F18" s="19"/>
    </row>
    <row r="19" ht="20" customHeight="1" spans="1:6" x14ac:dyDescent="0.25">
      <c r="A19" s="19"/>
      <c r="B19" s="19"/>
      <c r="C19" s="19"/>
      <c r="D19" s="19"/>
      <c r="E19" s="19"/>
      <c r="F19" s="19"/>
    </row>
    <row r="20" ht="20" customHeight="1" spans="1:6" x14ac:dyDescent="0.25">
      <c r="A20" s="19"/>
      <c r="B20" s="19"/>
      <c r="C20" s="19"/>
      <c r="D20" s="19"/>
      <c r="E20" s="19"/>
      <c r="F20" s="19"/>
    </row>
    <row r="21" ht="20" customHeight="1" spans="1:6" x14ac:dyDescent="0.25">
      <c r="A21" s="19"/>
      <c r="B21" s="19"/>
      <c r="C21" s="19"/>
      <c r="D21" s="19"/>
      <c r="E21" s="19"/>
      <c r="F21" s="19"/>
    </row>
    <row r="22" ht="20" customHeight="1" spans="1:6" x14ac:dyDescent="0.25">
      <c r="A22" s="19"/>
      <c r="B22" s="19"/>
      <c r="C22" s="19"/>
      <c r="D22" s="19"/>
      <c r="E22" s="19"/>
      <c r="F22" s="19"/>
    </row>
    <row r="23" ht="20" customHeight="1" spans="1:6" x14ac:dyDescent="0.25">
      <c r="A23" s="19"/>
      <c r="B23" s="19"/>
      <c r="C23" s="19"/>
      <c r="D23" s="19"/>
      <c r="E23" s="19"/>
      <c r="F23" s="19"/>
    </row>
    <row r="25" ht="30" customHeight="1" spans="1:6" x14ac:dyDescent="0.25">
      <c r="A25" s="18" t="s">
        <v>141</v>
      </c>
      <c r="B25" s="18"/>
      <c r="C25" s="18"/>
      <c r="D25" s="18" t="s">
        <v>142</v>
      </c>
      <c r="E25" s="18"/>
      <c r="F25" s="18"/>
    </row>
    <row r="26" ht="20" customHeight="1" spans="1:6" x14ac:dyDescent="0.25">
      <c r="A26" s="19" t="s">
        <v>143</v>
      </c>
      <c r="B26" s="19"/>
      <c r="C26" s="19"/>
      <c r="D26" s="19" t="s">
        <v>143</v>
      </c>
      <c r="E26" s="19"/>
      <c r="F26" s="19"/>
    </row>
    <row r="27" ht="20" customHeight="1" spans="1:6" x14ac:dyDescent="0.25">
      <c r="A27" s="19"/>
      <c r="B27" s="19"/>
      <c r="C27" s="19"/>
      <c r="D27" s="19"/>
      <c r="E27" s="19"/>
      <c r="F27" s="19"/>
    </row>
    <row r="28" ht="20" customHeight="1" spans="1:6" x14ac:dyDescent="0.25">
      <c r="A28" s="19"/>
      <c r="B28" s="19"/>
      <c r="C28" s="19"/>
      <c r="D28" s="19"/>
      <c r="E28" s="19"/>
      <c r="F28" s="19"/>
    </row>
    <row r="29" ht="20" customHeight="1" spans="1:6" x14ac:dyDescent="0.25">
      <c r="A29" s="19"/>
      <c r="B29" s="19"/>
      <c r="C29" s="19"/>
      <c r="D29" s="19"/>
      <c r="E29" s="19"/>
      <c r="F29" s="19"/>
    </row>
    <row r="30" ht="20" customHeight="1" spans="1:6" x14ac:dyDescent="0.25">
      <c r="A30" s="19"/>
      <c r="B30" s="19"/>
      <c r="C30" s="19"/>
      <c r="D30" s="19"/>
      <c r="E30" s="19"/>
      <c r="F30" s="19"/>
    </row>
    <row r="31" ht="20" customHeight="1" spans="1:6" x14ac:dyDescent="0.25">
      <c r="A31" s="19"/>
      <c r="B31" s="19"/>
      <c r="C31" s="19"/>
      <c r="D31" s="19"/>
      <c r="E31" s="19"/>
      <c r="F31" s="19"/>
    </row>
    <row r="32" ht="20" customHeight="1" spans="1:6" x14ac:dyDescent="0.25">
      <c r="A32" s="19"/>
      <c r="B32" s="19"/>
      <c r="C32" s="19"/>
      <c r="D32" s="19"/>
      <c r="E32" s="19"/>
      <c r="F32" s="19"/>
    </row>
    <row r="33" ht="20" customHeight="1" spans="1:6" x14ac:dyDescent="0.25">
      <c r="A33" s="19"/>
      <c r="B33" s="19"/>
      <c r="C33" s="19"/>
      <c r="D33" s="19"/>
      <c r="E33" s="19"/>
      <c r="F33" s="19"/>
    </row>
    <row r="34" ht="20" customHeight="1" spans="1:6" x14ac:dyDescent="0.25">
      <c r="A34" s="19"/>
      <c r="B34" s="19"/>
      <c r="C34" s="19"/>
      <c r="D34" s="19"/>
      <c r="E34" s="19"/>
      <c r="F34" s="19"/>
    </row>
    <row r="35" ht="20" customHeight="1" spans="1:6" x14ac:dyDescent="0.25">
      <c r="A35" s="19"/>
      <c r="B35" s="19"/>
      <c r="C35" s="19"/>
      <c r="D35" s="19"/>
      <c r="E35" s="19"/>
      <c r="F35" s="19"/>
    </row>
    <row r="36" ht="20" customHeight="1" spans="1:6" x14ac:dyDescent="0.25">
      <c r="A36" s="19"/>
      <c r="B36" s="19"/>
      <c r="C36" s="19"/>
      <c r="D36" s="19"/>
      <c r="E36" s="19"/>
      <c r="F36" s="19"/>
    </row>
    <row r="37" ht="20" customHeight="1" spans="1:6" x14ac:dyDescent="0.25">
      <c r="A37" s="19"/>
      <c r="B37" s="19"/>
      <c r="C37" s="19"/>
      <c r="D37" s="19"/>
      <c r="E37" s="19"/>
      <c r="F37" s="19"/>
    </row>
    <row r="38" ht="20" customHeight="1" spans="1:6" x14ac:dyDescent="0.25">
      <c r="A38" s="19"/>
      <c r="B38" s="19"/>
      <c r="C38" s="19"/>
      <c r="D38" s="19"/>
      <c r="E38" s="19"/>
      <c r="F38" s="19"/>
    </row>
    <row r="39" ht="20" customHeight="1" spans="1:6" x14ac:dyDescent="0.25">
      <c r="A39" s="19"/>
      <c r="B39" s="19"/>
      <c r="C39" s="19"/>
      <c r="D39" s="19"/>
      <c r="E39" s="19"/>
      <c r="F39" s="19"/>
    </row>
    <row r="41" ht="20" customHeight="1" spans="1:6" x14ac:dyDescent="0.25">
      <c r="A41" s="5" t="s">
        <v>144</v>
      </c>
      <c r="B41" s="5"/>
      <c r="C41" s="5"/>
      <c r="D41" s="5"/>
      <c r="E41" s="5"/>
      <c r="F41" s="5"/>
    </row>
    <row r="42" ht="31" customHeight="1" spans="1:6" x14ac:dyDescent="0.25">
      <c r="A42" s="12" t="s">
        <v>145</v>
      </c>
      <c r="B42" s="12" t="s">
        <v>146</v>
      </c>
      <c r="C42" s="12" t="s">
        <v>147</v>
      </c>
      <c r="D42" s="12" t="s">
        <v>148</v>
      </c>
      <c r="E42" s="12" t="s">
        <v>149</v>
      </c>
      <c r="F42" s="12" t="s">
        <v>150</v>
      </c>
    </row>
    <row r="43" ht="39.5" customHeight="1" spans="1:6" x14ac:dyDescent="0.25">
      <c r="A43" s="13" t="s">
        <v>151</v>
      </c>
      <c r="B43" s="13" t="s">
        <v>152</v>
      </c>
      <c r="C43" s="13" t="s">
        <v>153</v>
      </c>
      <c r="D43" s="13" t="s">
        <v>154</v>
      </c>
      <c r="E43" s="13" t="s">
        <v>155</v>
      </c>
      <c r="F43" s="13" t="s">
        <v>156</v>
      </c>
    </row>
    <row r="44" ht="31" customHeight="1" spans="1:6" x14ac:dyDescent="0.25">
      <c r="A44" s="14" t="s">
        <v>157</v>
      </c>
      <c r="B44" s="14" t="s">
        <v>158</v>
      </c>
      <c r="C44" s="14" t="s">
        <v>159</v>
      </c>
      <c r="D44" s="14" t="s">
        <v>160</v>
      </c>
      <c r="E44" s="14" t="s">
        <v>161</v>
      </c>
      <c r="F44" s="14" t="s">
        <v>162</v>
      </c>
    </row>
  </sheetData>
  <mergeCells count="14">
    <mergeCell ref="B1:F1"/>
    <mergeCell ref="A2:F2"/>
    <mergeCell ref="A5:F5"/>
    <mergeCell ref="A6:F6"/>
    <mergeCell ref="A7:F7"/>
    <mergeCell ref="A9:C9"/>
    <mergeCell ref="D9:F9"/>
    <mergeCell ref="A10:C23"/>
    <mergeCell ref="D10:F23"/>
    <mergeCell ref="A25:C25"/>
    <mergeCell ref="D25:F25"/>
    <mergeCell ref="A26:C39"/>
    <mergeCell ref="D26:F39"/>
    <mergeCell ref="A41:F41"/>
  </mergeCells>
  <dataValidations count="1">
    <dataValidation type="list" allowBlank="1" sqref="B44:B44">
      <formula1>"Sérigraphie / Screen print,Broderie / Embroidery,Transfert / Heat transfer,Impression numérique / Digital print"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N2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3" width="26" customWidth="1"/>
    <col min="4" max="4" width="28" customWidth="1"/>
    <col min="5" max="5" width="10" customWidth="1"/>
    <col min="6" max="11" width="7" customWidth="1"/>
    <col min="12" max="12" width="12" customWidth="1"/>
    <col min="13" max="13" width="8" customWidth="1"/>
    <col min="14" max="14" width="16" customWidth="1"/>
  </cols>
  <sheetData>
    <row r="1" ht="46" customHeight="1" spans="1:14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0" customHeight="1" spans="1:14" x14ac:dyDescent="0.25">
      <c r="A2" s="3" t="s">
        <v>163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" customHeight="1" spans="1:14" x14ac:dyDescent="0.25">
      <c r="A3" s="15" t="s">
        <v>133</v>
      </c>
      <c r="B3" s="16">
        <f>IF(RefModele="","",RefModele)</f>
      </c>
      <c r="C3" s="16"/>
      <c r="D3" s="15" t="s">
        <v>134</v>
      </c>
      <c r="E3" s="16">
        <f>IF(Version="","",Version)</f>
      </c>
      <c r="F3" s="16"/>
      <c r="G3" s="16"/>
      <c r="H3" s="16"/>
      <c r="I3" s="15" t="s">
        <v>135</v>
      </c>
      <c r="J3" s="15"/>
      <c r="K3" s="15"/>
      <c r="L3" s="17">
        <f>IF(DateTP="","",DateTP)</f>
      </c>
      <c r="M3" s="17"/>
      <c r="N3" s="17"/>
    </row>
    <row r="5" ht="20" customHeight="1" spans="1:14" x14ac:dyDescent="0.25">
      <c r="A5" s="4" t="s">
        <v>164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20" customHeight="1" spans="1:14" x14ac:dyDescent="0.25">
      <c r="A6" s="4" t="s">
        <v>165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ht="20" customHeight="1" spans="1:14" x14ac:dyDescent="0.25">
      <c r="A7" s="4" t="s">
        <v>166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9" ht="20" customHeight="1" spans="1:14" x14ac:dyDescent="0.25">
      <c r="A9" s="5" t="s">
        <v>167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43.5" customHeight="1" spans="1:14" x14ac:dyDescent="0.25">
      <c r="A10" s="12" t="s">
        <v>168</v>
      </c>
      <c r="B10" s="12" t="s">
        <v>169</v>
      </c>
      <c r="C10" s="12" t="s">
        <v>170</v>
      </c>
      <c r="D10" s="12" t="s">
        <v>171</v>
      </c>
      <c r="E10" s="12" t="s">
        <v>172</v>
      </c>
      <c r="F10" s="20" t="s">
        <v>173</v>
      </c>
      <c r="G10" s="20" t="s">
        <v>174</v>
      </c>
      <c r="H10" s="20" t="s">
        <v>77</v>
      </c>
      <c r="I10" s="20" t="s">
        <v>175</v>
      </c>
      <c r="J10" s="20" t="s">
        <v>176</v>
      </c>
      <c r="K10" s="20" t="s">
        <v>177</v>
      </c>
      <c r="L10" s="12" t="s">
        <v>178</v>
      </c>
      <c r="M10" s="12" t="s">
        <v>179</v>
      </c>
      <c r="N10" s="12" t="s">
        <v>180</v>
      </c>
    </row>
    <row r="11" ht="51" customHeight="1" spans="1:14" x14ac:dyDescent="0.25">
      <c r="A11" s="13" t="s">
        <v>181</v>
      </c>
      <c r="B11" s="13" t="s">
        <v>182</v>
      </c>
      <c r="C11" s="13" t="s">
        <v>183</v>
      </c>
      <c r="D11" s="13" t="s">
        <v>184</v>
      </c>
      <c r="E11" s="13" t="s">
        <v>185</v>
      </c>
      <c r="F11" s="13" t="s">
        <v>186</v>
      </c>
      <c r="G11" s="13" t="s">
        <v>186</v>
      </c>
      <c r="H11" s="13" t="s">
        <v>186</v>
      </c>
      <c r="I11" s="13" t="s">
        <v>186</v>
      </c>
      <c r="J11" s="13" t="s">
        <v>186</v>
      </c>
      <c r="K11" s="13" t="s">
        <v>186</v>
      </c>
      <c r="L11" s="13" t="s">
        <v>187</v>
      </c>
      <c r="M11" s="13" t="s">
        <v>188</v>
      </c>
      <c r="N11" s="13" t="s">
        <v>189</v>
      </c>
    </row>
    <row r="12" ht="31" customHeight="1" spans="1:14" x14ac:dyDescent="0.25">
      <c r="A12" s="21" t="s">
        <v>190</v>
      </c>
      <c r="B12" s="22" t="s">
        <v>191</v>
      </c>
      <c r="C12" s="22" t="s">
        <v>192</v>
      </c>
      <c r="D12" s="22" t="s">
        <v>193</v>
      </c>
      <c r="E12" s="23">
        <v>1</v>
      </c>
      <c r="F12" s="23">
        <v>60</v>
      </c>
      <c r="G12" s="23">
        <v>62</v>
      </c>
      <c r="H12" s="23">
        <v>64</v>
      </c>
      <c r="I12" s="23">
        <v>66</v>
      </c>
      <c r="J12" s="23">
        <v>68</v>
      </c>
      <c r="K12" s="23"/>
      <c r="L12" s="23">
        <v>64.5</v>
      </c>
      <c r="M12" s="24">
        <f>IF(OR(L12="",E12="",ISNA(MATCH(TailleBase,$F$10:$K$10,0))),"",IF(INDEX(F12:K12,MATCH(TailleBase,$F$10:$K$10,0))="","",ROUND(L12-INDEX(F12:K12,MATCH(TailleBase,$F$10:$K$10,0)),2)))</f>
      </c>
      <c r="N12" s="24">
        <f>IF(M12="","",IF(ABS(M12)&lt;=E12,"OK","HORS TOLÉRANCE"))</f>
      </c>
    </row>
    <row r="13" ht="31" customHeight="1" spans="1:14" x14ac:dyDescent="0.25">
      <c r="A13" s="21" t="s">
        <v>194</v>
      </c>
      <c r="B13" s="22" t="s">
        <v>195</v>
      </c>
      <c r="C13" s="22" t="s">
        <v>196</v>
      </c>
      <c r="D13" s="22" t="s">
        <v>197</v>
      </c>
      <c r="E13" s="23">
        <v>1</v>
      </c>
      <c r="F13" s="23">
        <v>43</v>
      </c>
      <c r="G13" s="23">
        <v>45</v>
      </c>
      <c r="H13" s="23">
        <v>47</v>
      </c>
      <c r="I13" s="23">
        <v>50</v>
      </c>
      <c r="J13" s="23">
        <v>53</v>
      </c>
      <c r="K13" s="23"/>
      <c r="L13" s="23">
        <v>46.8</v>
      </c>
      <c r="M13" s="24">
        <f>IF(OR(L13="",E13="",ISNA(MATCH(TailleBase,$F$10:$K$10,0))),"",IF(INDEX(F13:K13,MATCH(TailleBase,$F$10:$K$10,0))="","",ROUND(L13-INDEX(F13:K13,MATCH(TailleBase,$F$10:$K$10,0)),2)))</f>
      </c>
      <c r="N13" s="24">
        <f>IF(M13="","",IF(ABS(M13)&lt;=E13,"OK","HORS TOLÉRANCE"))</f>
      </c>
    </row>
    <row r="14" ht="22" customHeight="1" spans="1:14" x14ac:dyDescent="0.25">
      <c r="A14" s="21" t="s">
        <v>198</v>
      </c>
      <c r="B14" s="22" t="s">
        <v>199</v>
      </c>
      <c r="C14" s="22" t="s">
        <v>200</v>
      </c>
      <c r="D14" s="22" t="s">
        <v>201</v>
      </c>
      <c r="E14" s="23">
        <v>1</v>
      </c>
      <c r="F14" s="23">
        <v>44</v>
      </c>
      <c r="G14" s="23">
        <v>46</v>
      </c>
      <c r="H14" s="23">
        <v>48</v>
      </c>
      <c r="I14" s="23">
        <v>51</v>
      </c>
      <c r="J14" s="23">
        <v>54</v>
      </c>
      <c r="K14" s="23"/>
      <c r="L14" s="23">
        <v>49.3</v>
      </c>
      <c r="M14" s="24">
        <f>IF(OR(L14="",E14="",ISNA(MATCH(TailleBase,$F$10:$K$10,0))),"",IF(INDEX(F14:K14,MATCH(TailleBase,$F$10:$K$10,0))="","",ROUND(L14-INDEX(F14:K14,MATCH(TailleBase,$F$10:$K$10,0)),2)))</f>
      </c>
      <c r="N14" s="24">
        <f>IF(M14="","",IF(ABS(M14)&lt;=E14,"OK","HORS TOLÉRANCE"))</f>
      </c>
    </row>
    <row r="15" ht="22" customHeight="1" spans="1:14" x14ac:dyDescent="0.25">
      <c r="A15" s="21" t="s">
        <v>202</v>
      </c>
      <c r="B15" s="22" t="s">
        <v>203</v>
      </c>
      <c r="C15" s="22" t="s">
        <v>204</v>
      </c>
      <c r="D15" s="22" t="s">
        <v>205</v>
      </c>
      <c r="E15" s="23">
        <v>0.5</v>
      </c>
      <c r="F15" s="23">
        <v>36</v>
      </c>
      <c r="G15" s="23">
        <v>37</v>
      </c>
      <c r="H15" s="23">
        <v>38</v>
      </c>
      <c r="I15" s="23">
        <v>39.5</v>
      </c>
      <c r="J15" s="23">
        <v>41</v>
      </c>
      <c r="K15" s="23"/>
      <c r="L15" s="23">
        <v>38.2</v>
      </c>
      <c r="M15" s="24">
        <f>IF(OR(L15="",E15="",ISNA(MATCH(TailleBase,$F$10:$K$10,0))),"",IF(INDEX(F15:K15,MATCH(TailleBase,$F$10:$K$10,0))="","",ROUND(L15-INDEX(F15:K15,MATCH(TailleBase,$F$10:$K$10,0)),2)))</f>
      </c>
      <c r="N15" s="24">
        <f>IF(M15="","",IF(ABS(M15)&lt;=E15,"OK","HORS TOLÉRANCE"))</f>
      </c>
    </row>
    <row r="16" ht="22" customHeight="1" spans="1:14" x14ac:dyDescent="0.25">
      <c r="A16" s="21" t="s">
        <v>206</v>
      </c>
      <c r="B16" s="22" t="s">
        <v>207</v>
      </c>
      <c r="C16" s="22" t="s">
        <v>208</v>
      </c>
      <c r="D16" s="22" t="s">
        <v>209</v>
      </c>
      <c r="E16" s="23">
        <v>0.5</v>
      </c>
      <c r="F16" s="23">
        <v>15</v>
      </c>
      <c r="G16" s="23">
        <v>15.5</v>
      </c>
      <c r="H16" s="23">
        <v>16</v>
      </c>
      <c r="I16" s="23">
        <v>16.5</v>
      </c>
      <c r="J16" s="23">
        <v>17</v>
      </c>
      <c r="K16" s="23"/>
      <c r="L16" s="23">
        <v>16</v>
      </c>
      <c r="M16" s="24">
        <f>IF(OR(L16="",E16="",ISNA(MATCH(TailleBase,$F$10:$K$10,0))),"",IF(INDEX(F16:K16,MATCH(TailleBase,$F$10:$K$10,0))="","",ROUND(L16-INDEX(F16:K16,MATCH(TailleBase,$F$10:$K$10,0)),2)))</f>
      </c>
      <c r="N16" s="24">
        <f>IF(M16="","",IF(ABS(M16)&lt;=E16,"OK","HORS TOLÉRANCE"))</f>
      </c>
    </row>
    <row r="17" ht="31" customHeight="1" spans="1:14" x14ac:dyDescent="0.25">
      <c r="A17" s="21" t="s">
        <v>210</v>
      </c>
      <c r="B17" s="22" t="s">
        <v>211</v>
      </c>
      <c r="C17" s="22" t="s">
        <v>212</v>
      </c>
      <c r="D17" s="22" t="s">
        <v>213</v>
      </c>
      <c r="E17" s="23">
        <v>0.5</v>
      </c>
      <c r="F17" s="23">
        <v>15.5</v>
      </c>
      <c r="G17" s="23">
        <v>16</v>
      </c>
      <c r="H17" s="23">
        <v>16.5</v>
      </c>
      <c r="I17" s="23">
        <v>17.5</v>
      </c>
      <c r="J17" s="23">
        <v>18.5</v>
      </c>
      <c r="K17" s="23"/>
      <c r="L17" s="23">
        <v>16.7</v>
      </c>
      <c r="M17" s="24">
        <f>IF(OR(L17="",E17="",ISNA(MATCH(TailleBase,$F$10:$K$10,0))),"",IF(INDEX(F17:K17,MATCH(TailleBase,$F$10:$K$10,0))="","",ROUND(L17-INDEX(F17:K17,MATCH(TailleBase,$F$10:$K$10,0)),2)))</f>
      </c>
      <c r="N17" s="24">
        <f>IF(M17="","",IF(ABS(M17)&lt;=E17,"OK","HORS TOLÉRANCE"))</f>
      </c>
    </row>
    <row r="18" ht="22" customHeight="1" spans="1:14" x14ac:dyDescent="0.25">
      <c r="A18" s="21" t="s">
        <v>214</v>
      </c>
      <c r="B18" s="22" t="s">
        <v>215</v>
      </c>
      <c r="C18" s="22" t="s">
        <v>216</v>
      </c>
      <c r="D18" s="22" t="s">
        <v>217</v>
      </c>
      <c r="E18" s="23">
        <v>0.5</v>
      </c>
      <c r="F18" s="23">
        <v>14</v>
      </c>
      <c r="G18" s="23">
        <v>14.5</v>
      </c>
      <c r="H18" s="23">
        <v>15</v>
      </c>
      <c r="I18" s="23">
        <v>16</v>
      </c>
      <c r="J18" s="23">
        <v>17</v>
      </c>
      <c r="K18" s="23"/>
      <c r="L18" s="23">
        <v>15</v>
      </c>
      <c r="M18" s="24">
        <f>IF(OR(L18="",E18="",ISNA(MATCH(TailleBase,$F$10:$K$10,0))),"",IF(INDEX(F18:K18,MATCH(TailleBase,$F$10:$K$10,0))="","",ROUND(L18-INDEX(F18:K18,MATCH(TailleBase,$F$10:$K$10,0)),2)))</f>
      </c>
      <c r="N18" s="24">
        <f>IF(M18="","",IF(ABS(M18)&lt;=E18,"OK","HORS TOLÉRANCE"))</f>
      </c>
    </row>
    <row r="19" ht="22" customHeight="1" spans="1:14" x14ac:dyDescent="0.25">
      <c r="A19" s="21" t="s">
        <v>218</v>
      </c>
      <c r="B19" s="22" t="s">
        <v>219</v>
      </c>
      <c r="C19" s="22" t="s">
        <v>220</v>
      </c>
      <c r="D19" s="22" t="s">
        <v>221</v>
      </c>
      <c r="E19" s="23">
        <v>0.5</v>
      </c>
      <c r="F19" s="23">
        <v>16.5</v>
      </c>
      <c r="G19" s="23">
        <v>17</v>
      </c>
      <c r="H19" s="23">
        <v>17.5</v>
      </c>
      <c r="I19" s="23">
        <v>18</v>
      </c>
      <c r="J19" s="23">
        <v>18.5</v>
      </c>
      <c r="K19" s="23"/>
      <c r="L19" s="23">
        <v>17.4</v>
      </c>
      <c r="M19" s="24">
        <f>IF(OR(L19="",E19="",ISNA(MATCH(TailleBase,$F$10:$K$10,0))),"",IF(INDEX(F19:K19,MATCH(TailleBase,$F$10:$K$10,0))="","",ROUND(L19-INDEX(F19:K19,MATCH(TailleBase,$F$10:$K$10,0)),2)))</f>
      </c>
      <c r="N19" s="24">
        <f>IF(M19="","",IF(ABS(M19)&lt;=E19,"OK","HORS TOLÉRANCE"))</f>
      </c>
    </row>
    <row r="20" ht="31" customHeight="1" spans="1:14" x14ac:dyDescent="0.25">
      <c r="A20" s="21" t="s">
        <v>222</v>
      </c>
      <c r="B20" s="22" t="s">
        <v>223</v>
      </c>
      <c r="C20" s="22" t="s">
        <v>224</v>
      </c>
      <c r="D20" s="22" t="s">
        <v>225</v>
      </c>
      <c r="E20" s="23">
        <v>0.5</v>
      </c>
      <c r="F20" s="23">
        <v>9</v>
      </c>
      <c r="G20" s="23">
        <v>9.5</v>
      </c>
      <c r="H20" s="23">
        <v>10</v>
      </c>
      <c r="I20" s="23">
        <v>10.5</v>
      </c>
      <c r="J20" s="23">
        <v>11</v>
      </c>
      <c r="K20" s="23"/>
      <c r="L20" s="23">
        <v>10.2</v>
      </c>
      <c r="M20" s="24">
        <f>IF(OR(L20="",E20="",ISNA(MATCH(TailleBase,$F$10:$K$10,0))),"",IF(INDEX(F20:K20,MATCH(TailleBase,$F$10:$K$10,0))="","",ROUND(L20-INDEX(F20:K20,MATCH(TailleBase,$F$10:$K$10,0)),2)))</f>
      </c>
      <c r="N20" s="24">
        <f>IF(M20="","",IF(ABS(M20)&lt;=E20,"OK","HORS TOLÉRANCE"))</f>
      </c>
    </row>
    <row r="21" ht="31" customHeight="1" spans="1:14" x14ac:dyDescent="0.25">
      <c r="A21" s="21" t="s">
        <v>226</v>
      </c>
      <c r="B21" s="22" t="s">
        <v>227</v>
      </c>
      <c r="C21" s="22" t="s">
        <v>228</v>
      </c>
      <c r="D21" s="22" t="s">
        <v>229</v>
      </c>
      <c r="E21" s="23">
        <v>0.3</v>
      </c>
      <c r="F21" s="23">
        <v>2</v>
      </c>
      <c r="G21" s="23">
        <v>2</v>
      </c>
      <c r="H21" s="23">
        <v>2</v>
      </c>
      <c r="I21" s="23">
        <v>2</v>
      </c>
      <c r="J21" s="23">
        <v>2</v>
      </c>
      <c r="K21" s="23"/>
      <c r="L21" s="23">
        <v>2</v>
      </c>
      <c r="M21" s="24">
        <f>IF(OR(L21="",E21="",ISNA(MATCH(TailleBase,$F$10:$K$10,0))),"",IF(INDEX(F21:K21,MATCH(TailleBase,$F$10:$K$10,0))="","",ROUND(L21-INDEX(F21:K21,MATCH(TailleBase,$F$10:$K$10,0)),2)))</f>
      </c>
      <c r="N21" s="24">
        <f>IF(M21="","",IF(ABS(M21)&lt;=E21,"OK","HORS TOLÉRANCE"))</f>
      </c>
    </row>
    <row r="22" ht="22" customHeight="1" spans="1:14" x14ac:dyDescent="0.25">
      <c r="A22" s="21" t="s">
        <v>230</v>
      </c>
      <c r="B22" s="22" t="s">
        <v>231</v>
      </c>
      <c r="C22" s="22" t="s">
        <v>232</v>
      </c>
      <c r="D22" s="14"/>
      <c r="E22" s="23">
        <v>0.2</v>
      </c>
      <c r="F22" s="23">
        <v>2</v>
      </c>
      <c r="G22" s="23">
        <v>2</v>
      </c>
      <c r="H22" s="23">
        <v>2</v>
      </c>
      <c r="I22" s="23">
        <v>2</v>
      </c>
      <c r="J22" s="23">
        <v>2</v>
      </c>
      <c r="K22" s="23"/>
      <c r="L22" s="23">
        <v>2</v>
      </c>
      <c r="M22" s="24">
        <f>IF(OR(L22="",E22="",ISNA(MATCH(TailleBase,$F$10:$K$10,0))),"",IF(INDEX(F22:K22,MATCH(TailleBase,$F$10:$K$10,0))="","",ROUND(L22-INDEX(F22:K22,MATCH(TailleBase,$F$10:$K$10,0)),2)))</f>
      </c>
      <c r="N22" s="24">
        <f>IF(M22="","",IF(ABS(M22)&lt;=E22,"OK","HORS TOLÉRANCE"))</f>
      </c>
    </row>
    <row r="23" ht="22" customHeight="1" spans="1:14" x14ac:dyDescent="0.25">
      <c r="A23" s="14"/>
      <c r="B23" s="14"/>
      <c r="C23" s="14"/>
      <c r="D23" s="14"/>
      <c r="E23" s="14"/>
      <c r="F23" s="23"/>
      <c r="G23" s="23"/>
      <c r="H23" s="23"/>
      <c r="I23" s="23"/>
      <c r="J23" s="23"/>
      <c r="K23" s="23"/>
      <c r="L23" s="14"/>
      <c r="M23" s="24">
        <f>IF(OR(L23="",E23="",ISNA(MATCH(TailleBase,$F$10:$K$10,0))),"",IF(INDEX(F23:K23,MATCH(TailleBase,$F$10:$K$10,0))="","",ROUND(L23-INDEX(F23:K23,MATCH(TailleBase,$F$10:$K$10,0)),2)))</f>
      </c>
      <c r="N23" s="24">
        <f>IF(M23="","",IF(ABS(M23)&lt;=E23,"OK","HORS TOLÉRANCE"))</f>
      </c>
    </row>
    <row r="24" ht="22" customHeight="1" spans="1:14" x14ac:dyDescent="0.25">
      <c r="A24" s="14"/>
      <c r="B24" s="14"/>
      <c r="C24" s="14"/>
      <c r="D24" s="14"/>
      <c r="E24" s="14"/>
      <c r="F24" s="23"/>
      <c r="G24" s="23"/>
      <c r="H24" s="23"/>
      <c r="I24" s="23"/>
      <c r="J24" s="23"/>
      <c r="K24" s="23"/>
      <c r="L24" s="14"/>
      <c r="M24" s="24">
        <f>IF(OR(L24="",E24="",ISNA(MATCH(TailleBase,$F$10:$K$10,0))),"",IF(INDEX(F24:K24,MATCH(TailleBase,$F$10:$K$10,0))="","",ROUND(L24-INDEX(F24:K24,MATCH(TailleBase,$F$10:$K$10,0)),2)))</f>
      </c>
      <c r="N24" s="24">
        <f>IF(M24="","",IF(ABS(M24)&lt;=E24,"OK","HORS TOLÉRANCE"))</f>
      </c>
    </row>
    <row r="25" ht="22" customHeight="1" spans="1:14" x14ac:dyDescent="0.25">
      <c r="A25" s="14"/>
      <c r="B25" s="14"/>
      <c r="C25" s="14"/>
      <c r="D25" s="14"/>
      <c r="E25" s="14"/>
      <c r="F25" s="23"/>
      <c r="G25" s="23"/>
      <c r="H25" s="23"/>
      <c r="I25" s="23"/>
      <c r="J25" s="23"/>
      <c r="K25" s="23"/>
      <c r="L25" s="14"/>
      <c r="M25" s="24">
        <f>IF(OR(L25="",E25="",ISNA(MATCH(TailleBase,$F$10:$K$10,0))),"",IF(INDEX(F25:K25,MATCH(TailleBase,$F$10:$K$10,0))="","",ROUND(L25-INDEX(F25:K25,MATCH(TailleBase,$F$10:$K$10,0)),2)))</f>
      </c>
      <c r="N25" s="24">
        <f>IF(M25="","",IF(ABS(M25)&lt;=E25,"OK","HORS TOLÉRANCE"))</f>
      </c>
    </row>
  </sheetData>
  <mergeCells count="10">
    <mergeCell ref="B1:N1"/>
    <mergeCell ref="A2:N2"/>
    <mergeCell ref="B3:C3"/>
    <mergeCell ref="E3:H3"/>
    <mergeCell ref="I3:K3"/>
    <mergeCell ref="L3:N3"/>
    <mergeCell ref="A5:N5"/>
    <mergeCell ref="A6:N6"/>
    <mergeCell ref="A7:N7"/>
    <mergeCell ref="A9:N9"/>
  </mergeCells>
  <conditionalFormatting sqref="N12:N25">
    <cfRule type="expression" dxfId="0" priority="1">
      <formula>ISNUMBER(SEARCH("HORS",N12))</formula>
    </cfRule>
    <cfRule type="expression" dxfId="1" priority="2">
      <formula>N12="OK"</formula>
    </cfRule>
  </conditionalFormatting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K2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28" customWidth="1"/>
    <col min="4" max="4" width="18" customWidth="1"/>
    <col min="5" max="5" width="15" customWidth="1"/>
    <col min="6" max="6" width="14" customWidth="1"/>
    <col min="7" max="8" width="15" customWidth="1"/>
    <col min="9" max="9" width="20" customWidth="1"/>
    <col min="10" max="10" width="10" customWidth="1"/>
    <col min="11" max="11" width="22" customWidth="1"/>
  </cols>
  <sheetData>
    <row r="1" ht="46" customHeight="1" spans="1:1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 x14ac:dyDescent="0.25">
      <c r="A2" s="3" t="s">
        <v>233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" customHeight="1" spans="1:11" x14ac:dyDescent="0.25">
      <c r="A3" s="15" t="s">
        <v>133</v>
      </c>
      <c r="B3" s="15"/>
      <c r="C3" s="16">
        <f>IF(RefModele="","",RefModele)</f>
      </c>
      <c r="D3" s="15" t="s">
        <v>134</v>
      </c>
      <c r="E3" s="15"/>
      <c r="F3" s="16">
        <f>IF(Version="","",Version)</f>
      </c>
      <c r="G3" s="16"/>
      <c r="H3" s="15" t="s">
        <v>135</v>
      </c>
      <c r="I3" s="15"/>
      <c r="J3" s="17">
        <f>IF(DateTP="","",DateTP)</f>
      </c>
      <c r="K3" s="17"/>
    </row>
    <row r="5" ht="20" customHeight="1" spans="1:11" x14ac:dyDescent="0.25">
      <c r="A5" s="4" t="s">
        <v>234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ht="20" customHeight="1" spans="1:11" x14ac:dyDescent="0.25">
      <c r="A6" s="4" t="s">
        <v>235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33" customHeight="1" spans="1:11" x14ac:dyDescent="0.25">
      <c r="A7" s="4" t="s">
        <v>236</v>
      </c>
      <c r="B7" s="4"/>
      <c r="C7" s="4"/>
      <c r="D7" s="4"/>
      <c r="E7" s="4"/>
      <c r="F7" s="4"/>
      <c r="G7" s="4"/>
      <c r="H7" s="4"/>
      <c r="I7" s="4"/>
      <c r="J7" s="4"/>
      <c r="K7" s="4"/>
    </row>
    <row r="9" ht="20" customHeight="1" spans="1:11" x14ac:dyDescent="0.25">
      <c r="A9" s="5" t="s">
        <v>237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ht="43.5" customHeight="1" spans="1:11" x14ac:dyDescent="0.25">
      <c r="A10" s="12" t="s">
        <v>238</v>
      </c>
      <c r="B10" s="12" t="s">
        <v>239</v>
      </c>
      <c r="C10" s="12" t="s">
        <v>240</v>
      </c>
      <c r="D10" s="12" t="s">
        <v>241</v>
      </c>
      <c r="E10" s="12" t="s">
        <v>242</v>
      </c>
      <c r="F10" s="12" t="s">
        <v>243</v>
      </c>
      <c r="G10" s="12" t="s">
        <v>244</v>
      </c>
      <c r="H10" s="12" t="s">
        <v>245</v>
      </c>
      <c r="I10" s="12" t="s">
        <v>147</v>
      </c>
      <c r="J10" s="12" t="s">
        <v>246</v>
      </c>
      <c r="K10" s="12" t="s">
        <v>247</v>
      </c>
    </row>
    <row r="11" ht="62.5" customHeight="1" spans="1:11" x14ac:dyDescent="0.25">
      <c r="A11" s="13"/>
      <c r="B11" s="13" t="s">
        <v>248</v>
      </c>
      <c r="C11" s="13" t="s">
        <v>249</v>
      </c>
      <c r="D11" s="13" t="s">
        <v>250</v>
      </c>
      <c r="E11" s="13" t="s">
        <v>251</v>
      </c>
      <c r="F11" s="13" t="s">
        <v>252</v>
      </c>
      <c r="G11" s="13" t="s">
        <v>253</v>
      </c>
      <c r="H11" s="13" t="s">
        <v>254</v>
      </c>
      <c r="I11" s="13" t="s">
        <v>255</v>
      </c>
      <c r="J11" s="13" t="s">
        <v>256</v>
      </c>
      <c r="K11" s="13" t="s">
        <v>257</v>
      </c>
    </row>
    <row r="12" ht="31" customHeight="1" spans="1:11" x14ac:dyDescent="0.25">
      <c r="A12" s="21" t="s">
        <v>258</v>
      </c>
      <c r="B12" s="22" t="s">
        <v>259</v>
      </c>
      <c r="C12" s="14" t="s">
        <v>260</v>
      </c>
      <c r="D12" s="14" t="s">
        <v>261</v>
      </c>
      <c r="E12" s="23">
        <v>180</v>
      </c>
      <c r="F12" s="14" t="s">
        <v>262</v>
      </c>
      <c r="G12" s="14" t="s">
        <v>263</v>
      </c>
      <c r="H12" s="14" t="s">
        <v>264</v>
      </c>
      <c r="I12" s="14" t="s">
        <v>265</v>
      </c>
      <c r="J12" s="14" t="s">
        <v>266</v>
      </c>
      <c r="K12" s="14" t="s">
        <v>267</v>
      </c>
    </row>
    <row r="13" ht="31" customHeight="1" spans="1:11" x14ac:dyDescent="0.25">
      <c r="A13" s="21" t="s">
        <v>268</v>
      </c>
      <c r="B13" s="22" t="s">
        <v>269</v>
      </c>
      <c r="C13" s="14" t="s">
        <v>270</v>
      </c>
      <c r="D13" s="14" t="s">
        <v>261</v>
      </c>
      <c r="E13" s="23">
        <v>200</v>
      </c>
      <c r="F13" s="14" t="s">
        <v>271</v>
      </c>
      <c r="G13" s="14" t="s">
        <v>263</v>
      </c>
      <c r="H13" s="14" t="s">
        <v>264</v>
      </c>
      <c r="I13" s="14" t="s">
        <v>272</v>
      </c>
      <c r="J13" s="14" t="s">
        <v>258</v>
      </c>
      <c r="K13" s="14"/>
    </row>
    <row r="14" ht="31" customHeight="1" spans="1:11" x14ac:dyDescent="0.25">
      <c r="A14" s="21" t="s">
        <v>273</v>
      </c>
      <c r="B14" s="22" t="s">
        <v>274</v>
      </c>
      <c r="C14" s="14" t="s">
        <v>275</v>
      </c>
      <c r="D14" s="14" t="s">
        <v>276</v>
      </c>
      <c r="E14" s="14"/>
      <c r="F14" s="14" t="s">
        <v>277</v>
      </c>
      <c r="G14" s="14" t="s">
        <v>263</v>
      </c>
      <c r="H14" s="14" t="s">
        <v>264</v>
      </c>
      <c r="I14" s="14" t="s">
        <v>278</v>
      </c>
      <c r="J14" s="14"/>
      <c r="K14" s="14"/>
    </row>
    <row r="15" ht="31" customHeight="1" spans="1:11" x14ac:dyDescent="0.25">
      <c r="A15" s="21" t="s">
        <v>279</v>
      </c>
      <c r="B15" s="22" t="s">
        <v>280</v>
      </c>
      <c r="C15" s="14" t="s">
        <v>281</v>
      </c>
      <c r="D15" s="14"/>
      <c r="E15" s="14"/>
      <c r="F15" s="14" t="s">
        <v>282</v>
      </c>
      <c r="G15" s="14" t="s">
        <v>283</v>
      </c>
      <c r="H15" s="14" t="s">
        <v>284</v>
      </c>
      <c r="I15" s="14" t="s">
        <v>285</v>
      </c>
      <c r="J15" s="14" t="s">
        <v>258</v>
      </c>
      <c r="K15" s="14" t="s">
        <v>286</v>
      </c>
    </row>
    <row r="16" ht="43.5" customHeight="1" spans="1:11" x14ac:dyDescent="0.25">
      <c r="A16" s="21" t="s">
        <v>287</v>
      </c>
      <c r="B16" s="22" t="s">
        <v>288</v>
      </c>
      <c r="C16" s="14" t="s">
        <v>289</v>
      </c>
      <c r="D16" s="14"/>
      <c r="E16" s="14"/>
      <c r="F16" s="14" t="s">
        <v>282</v>
      </c>
      <c r="G16" s="14" t="s">
        <v>283</v>
      </c>
      <c r="H16" s="14" t="s">
        <v>284</v>
      </c>
      <c r="I16" s="14" t="s">
        <v>290</v>
      </c>
      <c r="J16" s="14" t="s">
        <v>258</v>
      </c>
      <c r="K16" s="14" t="s">
        <v>291</v>
      </c>
    </row>
    <row r="17" ht="31" customHeight="1" spans="1:11" x14ac:dyDescent="0.25">
      <c r="A17" s="21" t="s">
        <v>292</v>
      </c>
      <c r="B17" s="22" t="s">
        <v>293</v>
      </c>
      <c r="C17" s="14" t="s">
        <v>294</v>
      </c>
      <c r="D17" s="14"/>
      <c r="E17" s="14"/>
      <c r="F17" s="14" t="s">
        <v>282</v>
      </c>
      <c r="G17" s="14" t="s">
        <v>283</v>
      </c>
      <c r="H17" s="14" t="s">
        <v>284</v>
      </c>
      <c r="I17" s="14" t="s">
        <v>285</v>
      </c>
      <c r="J17" s="14" t="s">
        <v>258</v>
      </c>
      <c r="K17" s="14"/>
    </row>
    <row r="18" ht="31" customHeight="1" spans="1:11" x14ac:dyDescent="0.25">
      <c r="A18" s="21" t="s">
        <v>295</v>
      </c>
      <c r="B18" s="22" t="s">
        <v>296</v>
      </c>
      <c r="C18" s="14" t="s">
        <v>297</v>
      </c>
      <c r="D18" s="14"/>
      <c r="E18" s="14"/>
      <c r="F18" s="14"/>
      <c r="G18" s="14" t="s">
        <v>283</v>
      </c>
      <c r="H18" s="14" t="s">
        <v>284</v>
      </c>
      <c r="I18" s="14" t="s">
        <v>298</v>
      </c>
      <c r="J18" s="14" t="s">
        <v>258</v>
      </c>
      <c r="K18" s="14"/>
    </row>
    <row r="19" ht="31" customHeight="1" spans="1:11" x14ac:dyDescent="0.25">
      <c r="A19" s="21" t="s">
        <v>299</v>
      </c>
      <c r="B19" s="22" t="s">
        <v>300</v>
      </c>
      <c r="C19" s="14" t="s">
        <v>301</v>
      </c>
      <c r="D19" s="14"/>
      <c r="E19" s="14"/>
      <c r="F19" s="14"/>
      <c r="G19" s="14" t="s">
        <v>263</v>
      </c>
      <c r="H19" s="14" t="s">
        <v>264</v>
      </c>
      <c r="I19" s="14" t="s">
        <v>302</v>
      </c>
      <c r="J19" s="14" t="s">
        <v>258</v>
      </c>
      <c r="K19" s="14"/>
    </row>
    <row r="20" ht="31" customHeight="1" spans="1:11" x14ac:dyDescent="0.25">
      <c r="A20" s="21" t="s">
        <v>303</v>
      </c>
      <c r="B20" s="22" t="s">
        <v>304</v>
      </c>
      <c r="C20" s="14" t="s">
        <v>305</v>
      </c>
      <c r="D20" s="14"/>
      <c r="E20" s="14"/>
      <c r="F20" s="14"/>
      <c r="G20" s="14" t="s">
        <v>263</v>
      </c>
      <c r="H20" s="14" t="s">
        <v>264</v>
      </c>
      <c r="I20" s="14" t="s">
        <v>306</v>
      </c>
      <c r="J20" s="14"/>
      <c r="K20" s="14"/>
    </row>
    <row r="21" ht="24" customHeight="1" spans="1:11" x14ac:dyDescent="0.25">
      <c r="A21" s="21" t="s">
        <v>307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ht="24" customHeight="1" spans="1:11" x14ac:dyDescent="0.25">
      <c r="A22" s="21" t="s">
        <v>308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ht="24" customHeight="1" spans="1:11" x14ac:dyDescent="0.25">
      <c r="A23" s="21" t="s">
        <v>309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</sheetData>
  <mergeCells count="11">
    <mergeCell ref="B1:K1"/>
    <mergeCell ref="A2:K2"/>
    <mergeCell ref="A3:B3"/>
    <mergeCell ref="D3:E3"/>
    <mergeCell ref="F3:G3"/>
    <mergeCell ref="H3:I3"/>
    <mergeCell ref="J3:K3"/>
    <mergeCell ref="A5:K5"/>
    <mergeCell ref="A6:K6"/>
    <mergeCell ref="A7:K7"/>
    <mergeCell ref="A9:K9"/>
  </mergeCells>
  <dataValidations count="1">
    <dataValidation type="list" allowBlank="1" sqref="G12:G23">
      <formula1>"En stock / Stock,Développé / Custom"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I1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8" customWidth="1"/>
    <col min="4" max="4" width="14" customWidth="1"/>
    <col min="5" max="5" width="18" customWidth="1"/>
    <col min="6" max="6" width="14" customWidth="1"/>
    <col min="7" max="7" width="18" customWidth="1"/>
    <col min="8" max="8" width="12" customWidth="1"/>
    <col min="9" max="9" width="24" customWidth="1"/>
  </cols>
  <sheetData>
    <row r="1" ht="46" customHeight="1" spans="1:9" x14ac:dyDescent="0.25">
      <c r="A1" s="1"/>
      <c r="B1" s="2" t="s">
        <v>0</v>
      </c>
      <c r="C1" s="2"/>
      <c r="D1" s="2"/>
      <c r="E1" s="2"/>
      <c r="F1" s="2"/>
      <c r="G1" s="2"/>
      <c r="H1" s="2"/>
      <c r="I1" s="2"/>
    </row>
    <row r="2" ht="30" customHeight="1" spans="1:9" x14ac:dyDescent="0.25">
      <c r="A2" s="3" t="s">
        <v>310</v>
      </c>
      <c r="B2" s="3"/>
      <c r="C2" s="3"/>
      <c r="D2" s="3"/>
      <c r="E2" s="3"/>
      <c r="F2" s="3"/>
      <c r="G2" s="3"/>
      <c r="H2" s="3"/>
      <c r="I2" s="3"/>
    </row>
    <row r="3" ht="18" customHeight="1" spans="1:9" x14ac:dyDescent="0.25">
      <c r="A3" s="15" t="s">
        <v>133</v>
      </c>
      <c r="B3" s="16">
        <f>IF(RefModele="","",RefModele)</f>
      </c>
      <c r="C3" s="16"/>
      <c r="D3" s="15" t="s">
        <v>134</v>
      </c>
      <c r="E3" s="16">
        <f>IF(Version="","",Version)</f>
      </c>
      <c r="F3" s="16"/>
      <c r="G3" s="15" t="s">
        <v>135</v>
      </c>
      <c r="H3" s="17">
        <f>IF(DateTP="","",DateTP)</f>
      </c>
      <c r="I3" s="17"/>
    </row>
    <row r="5" ht="20" customHeight="1" spans="1:9" x14ac:dyDescent="0.25">
      <c r="A5" s="4" t="s">
        <v>311</v>
      </c>
      <c r="B5" s="4"/>
      <c r="C5" s="4"/>
      <c r="D5" s="4"/>
      <c r="E5" s="4"/>
      <c r="F5" s="4"/>
      <c r="G5" s="4"/>
      <c r="H5" s="4"/>
      <c r="I5" s="4"/>
    </row>
    <row r="6" ht="20" customHeight="1" spans="1:9" x14ac:dyDescent="0.25">
      <c r="A6" s="4" t="s">
        <v>312</v>
      </c>
      <c r="B6" s="4"/>
      <c r="C6" s="4"/>
      <c r="D6" s="4"/>
      <c r="E6" s="4"/>
      <c r="F6" s="4"/>
      <c r="G6" s="4"/>
      <c r="H6" s="4"/>
      <c r="I6" s="4"/>
    </row>
    <row r="7" ht="33" customHeight="1" spans="1:9" x14ac:dyDescent="0.25">
      <c r="A7" s="4" t="s">
        <v>313</v>
      </c>
      <c r="B7" s="4"/>
      <c r="C7" s="4"/>
      <c r="D7" s="4"/>
      <c r="E7" s="4"/>
      <c r="F7" s="4"/>
      <c r="G7" s="4"/>
      <c r="H7" s="4"/>
      <c r="I7" s="4"/>
    </row>
    <row r="9" ht="20" customHeight="1" spans="1:9" x14ac:dyDescent="0.25">
      <c r="A9" s="5" t="s">
        <v>314</v>
      </c>
      <c r="B9" s="5"/>
      <c r="C9" s="5"/>
      <c r="D9" s="5"/>
      <c r="E9" s="5"/>
      <c r="F9" s="5"/>
      <c r="G9" s="5"/>
      <c r="H9" s="5"/>
      <c r="I9" s="5"/>
    </row>
    <row r="10" ht="31" customHeight="1" spans="1:9" x14ac:dyDescent="0.25">
      <c r="A10" s="12" t="s">
        <v>315</v>
      </c>
      <c r="B10" s="12" t="s">
        <v>316</v>
      </c>
      <c r="C10" s="12" t="s">
        <v>317</v>
      </c>
      <c r="D10" s="12" t="s">
        <v>318</v>
      </c>
      <c r="E10" s="12" t="s">
        <v>319</v>
      </c>
      <c r="F10" s="12" t="s">
        <v>320</v>
      </c>
      <c r="G10" s="12" t="s">
        <v>321</v>
      </c>
      <c r="H10" s="12" t="s">
        <v>121</v>
      </c>
      <c r="I10" s="12" t="s">
        <v>322</v>
      </c>
    </row>
    <row r="11" ht="39.5" customHeight="1" spans="1:9" x14ac:dyDescent="0.25">
      <c r="A11" s="13" t="s">
        <v>323</v>
      </c>
      <c r="B11" s="13" t="s">
        <v>324</v>
      </c>
      <c r="C11" s="13" t="s">
        <v>325</v>
      </c>
      <c r="D11" s="13" t="s">
        <v>326</v>
      </c>
      <c r="E11" s="13" t="s">
        <v>327</v>
      </c>
      <c r="F11" s="13" t="s">
        <v>328</v>
      </c>
      <c r="G11" s="13" t="s">
        <v>329</v>
      </c>
      <c r="H11" s="13" t="s">
        <v>135</v>
      </c>
      <c r="I11" s="13" t="s">
        <v>330</v>
      </c>
    </row>
    <row r="12" ht="31" customHeight="1" spans="1:9" x14ac:dyDescent="0.25">
      <c r="A12" s="14" t="s">
        <v>331</v>
      </c>
      <c r="B12" s="14" t="s">
        <v>332</v>
      </c>
      <c r="C12" s="14" t="s">
        <v>271</v>
      </c>
      <c r="D12" s="14" t="s">
        <v>277</v>
      </c>
      <c r="E12" s="14" t="s">
        <v>333</v>
      </c>
      <c r="F12" s="14" t="s">
        <v>282</v>
      </c>
      <c r="G12" s="14" t="s">
        <v>334</v>
      </c>
      <c r="H12" s="14" t="s">
        <v>335</v>
      </c>
      <c r="I12" s="14" t="s">
        <v>336</v>
      </c>
    </row>
    <row r="13" ht="31" customHeight="1" spans="1:9" x14ac:dyDescent="0.25">
      <c r="A13" s="14" t="s">
        <v>337</v>
      </c>
      <c r="B13" s="14" t="s">
        <v>333</v>
      </c>
      <c r="C13" s="14" t="s">
        <v>271</v>
      </c>
      <c r="D13" s="14" t="s">
        <v>277</v>
      </c>
      <c r="E13" s="14" t="s">
        <v>332</v>
      </c>
      <c r="F13" s="14" t="s">
        <v>282</v>
      </c>
      <c r="G13" s="14" t="s">
        <v>338</v>
      </c>
      <c r="H13" s="14" t="s">
        <v>339</v>
      </c>
      <c r="I13" s="14" t="s">
        <v>340</v>
      </c>
    </row>
  </sheetData>
  <mergeCells count="9">
    <mergeCell ref="B1:I1"/>
    <mergeCell ref="A2:I2"/>
    <mergeCell ref="B3:C3"/>
    <mergeCell ref="E3:F3"/>
    <mergeCell ref="H3:I3"/>
    <mergeCell ref="A5:I5"/>
    <mergeCell ref="A6:I6"/>
    <mergeCell ref="A7:I7"/>
    <mergeCell ref="A9:I9"/>
  </mergeCells>
  <dataValidations count="1">
    <dataValidation type="list" allowBlank="1" sqref="G12:G13">
      <formula1>"À demander / To request,Envoyé / Submitted,Approuvé / Approved,Refusé / Rejected"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G2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0" customWidth="1"/>
    <col min="3" max="3" width="14" customWidth="1"/>
    <col min="5" max="5" width="10" customWidth="1"/>
    <col min="6" max="6" width="14" customWidth="1"/>
    <col min="7" max="7" width="30" customWidth="1"/>
  </cols>
  <sheetData>
    <row r="1" ht="46" customHeight="1" spans="1:7" x14ac:dyDescent="0.25">
      <c r="A1" s="1"/>
      <c r="B1" s="2" t="s">
        <v>0</v>
      </c>
      <c r="C1" s="2"/>
      <c r="D1" s="2"/>
      <c r="E1" s="2"/>
      <c r="F1" s="2"/>
      <c r="G1" s="2"/>
    </row>
    <row r="2" ht="30" customHeight="1" spans="1:7" x14ac:dyDescent="0.25">
      <c r="A2" s="3" t="s">
        <v>341</v>
      </c>
      <c r="B2" s="3"/>
      <c r="C2" s="3"/>
      <c r="D2" s="3"/>
      <c r="E2" s="3"/>
      <c r="F2" s="3"/>
      <c r="G2" s="3"/>
    </row>
    <row r="3" ht="18" customHeight="1" spans="1:7" x14ac:dyDescent="0.25">
      <c r="A3" s="15" t="s">
        <v>133</v>
      </c>
      <c r="B3" s="16">
        <f>IF(RefModele="","",RefModele)</f>
      </c>
      <c r="C3" s="15" t="s">
        <v>134</v>
      </c>
      <c r="D3" s="16">
        <f>IF(Version="","",Version)</f>
      </c>
      <c r="E3" s="16"/>
      <c r="F3" s="15" t="s">
        <v>135</v>
      </c>
      <c r="G3" s="17">
        <f>IF(DateTP="","",DateTP)</f>
      </c>
    </row>
    <row r="5" ht="20" customHeight="1" spans="1:7" x14ac:dyDescent="0.25">
      <c r="A5" s="4" t="s">
        <v>342</v>
      </c>
      <c r="B5" s="4"/>
      <c r="C5" s="4"/>
      <c r="D5" s="4"/>
      <c r="E5" s="4"/>
      <c r="F5" s="4"/>
      <c r="G5" s="4"/>
    </row>
    <row r="6" ht="20" customHeight="1" spans="1:7" x14ac:dyDescent="0.25">
      <c r="A6" s="4" t="s">
        <v>343</v>
      </c>
      <c r="B6" s="4"/>
      <c r="C6" s="4"/>
      <c r="D6" s="4"/>
      <c r="E6" s="4"/>
      <c r="F6" s="4"/>
      <c r="G6" s="4"/>
    </row>
    <row r="7" ht="20" customHeight="1" spans="1:7" x14ac:dyDescent="0.25">
      <c r="A7" s="4" t="s">
        <v>344</v>
      </c>
      <c r="B7" s="4"/>
      <c r="C7" s="4"/>
      <c r="D7" s="4"/>
      <c r="E7" s="4"/>
      <c r="F7" s="4"/>
      <c r="G7" s="4"/>
    </row>
    <row r="9" ht="20" customHeight="1" spans="1:7" x14ac:dyDescent="0.25">
      <c r="A9" s="5" t="s">
        <v>345</v>
      </c>
      <c r="B9" s="5"/>
      <c r="C9" s="5"/>
      <c r="D9" s="5"/>
      <c r="E9" s="5"/>
      <c r="F9" s="5"/>
      <c r="G9" s="5"/>
    </row>
    <row r="10" ht="43.5" customHeight="1" spans="1:7" x14ac:dyDescent="0.25">
      <c r="A10" s="12" t="s">
        <v>346</v>
      </c>
      <c r="B10" s="12" t="s">
        <v>347</v>
      </c>
      <c r="C10" s="12" t="s">
        <v>348</v>
      </c>
      <c r="D10" s="12" t="s">
        <v>349</v>
      </c>
      <c r="E10" s="12" t="s">
        <v>350</v>
      </c>
      <c r="F10" s="12" t="s">
        <v>318</v>
      </c>
      <c r="G10" s="12" t="s">
        <v>247</v>
      </c>
    </row>
    <row r="11" ht="62.5" customHeight="1" spans="1:7" x14ac:dyDescent="0.25">
      <c r="A11" s="13" t="s">
        <v>351</v>
      </c>
      <c r="B11" s="13" t="s">
        <v>352</v>
      </c>
      <c r="C11" s="13" t="s">
        <v>353</v>
      </c>
      <c r="D11" s="13" t="s">
        <v>354</v>
      </c>
      <c r="E11" s="13" t="s">
        <v>355</v>
      </c>
      <c r="F11" s="13" t="s">
        <v>356</v>
      </c>
      <c r="G11" s="13" t="s">
        <v>357</v>
      </c>
    </row>
    <row r="12" ht="31" customHeight="1" spans="1:7" x14ac:dyDescent="0.25">
      <c r="A12" s="22" t="s">
        <v>358</v>
      </c>
      <c r="B12" s="14" t="s">
        <v>359</v>
      </c>
      <c r="C12" s="14" t="s">
        <v>360</v>
      </c>
      <c r="D12" s="23">
        <v>12</v>
      </c>
      <c r="E12" s="14"/>
      <c r="F12" s="14" t="s">
        <v>277</v>
      </c>
      <c r="G12" s="14" t="s">
        <v>361</v>
      </c>
    </row>
    <row r="13" ht="31" customHeight="1" spans="1:7" x14ac:dyDescent="0.25">
      <c r="A13" s="22" t="s">
        <v>362</v>
      </c>
      <c r="B13" s="14" t="s">
        <v>363</v>
      </c>
      <c r="C13" s="14" t="s">
        <v>360</v>
      </c>
      <c r="D13" s="23">
        <v>12</v>
      </c>
      <c r="E13" s="14"/>
      <c r="F13" s="14" t="s">
        <v>277</v>
      </c>
      <c r="G13" s="14" t="s">
        <v>364</v>
      </c>
    </row>
    <row r="14" ht="31" customHeight="1" spans="1:7" x14ac:dyDescent="0.25">
      <c r="A14" s="22" t="s">
        <v>365</v>
      </c>
      <c r="B14" s="14" t="s">
        <v>366</v>
      </c>
      <c r="C14" s="14" t="s">
        <v>360</v>
      </c>
      <c r="D14" s="23">
        <v>12</v>
      </c>
      <c r="E14" s="14"/>
      <c r="F14" s="14" t="s">
        <v>277</v>
      </c>
      <c r="G14" s="14"/>
    </row>
    <row r="15" ht="24" customHeight="1" spans="1:7" x14ac:dyDescent="0.25">
      <c r="A15" s="22" t="s">
        <v>367</v>
      </c>
      <c r="B15" s="14" t="s">
        <v>366</v>
      </c>
      <c r="C15" s="14" t="s">
        <v>360</v>
      </c>
      <c r="D15" s="23">
        <v>12</v>
      </c>
      <c r="E15" s="14"/>
      <c r="F15" s="14" t="s">
        <v>277</v>
      </c>
      <c r="G15" s="14" t="s">
        <v>368</v>
      </c>
    </row>
    <row r="16" ht="31" customHeight="1" spans="1:7" x14ac:dyDescent="0.25">
      <c r="A16" s="22" t="s">
        <v>369</v>
      </c>
      <c r="B16" s="14" t="s">
        <v>370</v>
      </c>
      <c r="C16" s="14" t="s">
        <v>371</v>
      </c>
      <c r="D16" s="23">
        <v>12</v>
      </c>
      <c r="E16" s="23">
        <v>2</v>
      </c>
      <c r="F16" s="14" t="s">
        <v>277</v>
      </c>
      <c r="G16" s="14"/>
    </row>
    <row r="17" ht="31" customHeight="1" spans="1:7" x14ac:dyDescent="0.25">
      <c r="A17" s="22" t="s">
        <v>372</v>
      </c>
      <c r="B17" s="14" t="s">
        <v>370</v>
      </c>
      <c r="C17" s="14" t="s">
        <v>371</v>
      </c>
      <c r="D17" s="23">
        <v>12</v>
      </c>
      <c r="E17" s="23">
        <v>2</v>
      </c>
      <c r="F17" s="14" t="s">
        <v>277</v>
      </c>
      <c r="G17" s="14"/>
    </row>
    <row r="18" ht="24" customHeight="1" spans="1:7" x14ac:dyDescent="0.25">
      <c r="A18" s="14"/>
      <c r="B18" s="14"/>
      <c r="C18" s="14"/>
      <c r="D18" s="14"/>
      <c r="E18" s="14"/>
      <c r="F18" s="14"/>
      <c r="G18" s="14"/>
    </row>
    <row r="19" ht="24" customHeight="1" spans="1:7" x14ac:dyDescent="0.25">
      <c r="A19" s="14"/>
      <c r="B19" s="14"/>
      <c r="C19" s="14"/>
      <c r="D19" s="14"/>
      <c r="E19" s="14"/>
      <c r="F19" s="14"/>
      <c r="G19" s="14"/>
    </row>
    <row r="21" ht="20" customHeight="1" spans="1:7" x14ac:dyDescent="0.25">
      <c r="A21" s="5" t="s">
        <v>373</v>
      </c>
      <c r="B21" s="5"/>
      <c r="C21" s="5"/>
      <c r="D21" s="5"/>
      <c r="E21" s="5"/>
      <c r="F21" s="5"/>
      <c r="G21" s="5"/>
    </row>
    <row r="22" ht="56" customHeight="1" spans="1:7" x14ac:dyDescent="0.25">
      <c r="A22" s="8" t="s">
        <v>374</v>
      </c>
      <c r="B22" s="8"/>
      <c r="C22" s="9" t="s">
        <v>375</v>
      </c>
      <c r="D22" s="9"/>
      <c r="E22" s="9"/>
      <c r="F22" s="9"/>
      <c r="G22" s="10" t="s">
        <v>376</v>
      </c>
    </row>
    <row r="23" ht="56" customHeight="1" spans="1:7" x14ac:dyDescent="0.25">
      <c r="A23" s="8" t="s">
        <v>377</v>
      </c>
      <c r="B23" s="8"/>
      <c r="C23" s="9" t="s">
        <v>378</v>
      </c>
      <c r="D23" s="9"/>
      <c r="E23" s="9"/>
      <c r="F23" s="9"/>
      <c r="G23" s="10" t="s">
        <v>379</v>
      </c>
    </row>
    <row r="24" ht="31" customHeight="1" spans="1:7" x14ac:dyDescent="0.25">
      <c r="A24" s="8" t="s">
        <v>380</v>
      </c>
      <c r="B24" s="8"/>
      <c r="C24" s="9" t="s">
        <v>381</v>
      </c>
      <c r="D24" s="9"/>
      <c r="E24" s="9"/>
      <c r="F24" s="9"/>
      <c r="G24" s="10" t="s">
        <v>382</v>
      </c>
    </row>
    <row r="25" ht="31" customHeight="1" spans="1:7" x14ac:dyDescent="0.25">
      <c r="A25" s="8" t="s">
        <v>383</v>
      </c>
      <c r="B25" s="8"/>
      <c r="C25" s="9" t="s">
        <v>384</v>
      </c>
      <c r="D25" s="9"/>
      <c r="E25" s="9"/>
      <c r="F25" s="9"/>
      <c r="G25" s="10" t="s">
        <v>385</v>
      </c>
    </row>
  </sheetData>
  <mergeCells count="16">
    <mergeCell ref="B1:G1"/>
    <mergeCell ref="A2:G2"/>
    <mergeCell ref="D3:E3"/>
    <mergeCell ref="A5:G5"/>
    <mergeCell ref="A6:G6"/>
    <mergeCell ref="A7:G7"/>
    <mergeCell ref="A9:G9"/>
    <mergeCell ref="A21:G21"/>
    <mergeCell ref="A22:B22"/>
    <mergeCell ref="C22:F22"/>
    <mergeCell ref="A23:B23"/>
    <mergeCell ref="C23:F23"/>
    <mergeCell ref="A24:B24"/>
    <mergeCell ref="C24:F24"/>
    <mergeCell ref="A25:B25"/>
    <mergeCell ref="C25:F25"/>
  </mergeCell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G29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8" customWidth="1"/>
    <col min="3" max="3" width="14" customWidth="1"/>
    <col min="4" max="4" width="26" customWidth="1"/>
    <col min="5" max="5" width="16" customWidth="1"/>
    <col min="6" max="6" width="20" customWidth="1"/>
    <col min="7" max="7" width="12" customWidth="1"/>
  </cols>
  <sheetData>
    <row r="1" ht="46" customHeight="1" spans="1:7" x14ac:dyDescent="0.25">
      <c r="A1" s="1"/>
      <c r="B1" s="2" t="s">
        <v>0</v>
      </c>
      <c r="C1" s="2"/>
      <c r="D1" s="2"/>
      <c r="E1" s="2"/>
      <c r="F1" s="2"/>
      <c r="G1" s="2"/>
    </row>
    <row r="2" ht="30" customHeight="1" spans="1:7" x14ac:dyDescent="0.25">
      <c r="A2" s="3" t="s">
        <v>386</v>
      </c>
      <c r="B2" s="3"/>
      <c r="C2" s="3"/>
      <c r="D2" s="3"/>
      <c r="E2" s="3"/>
      <c r="F2" s="3"/>
      <c r="G2" s="3"/>
    </row>
    <row r="3" ht="18" customHeight="1" spans="1:7" x14ac:dyDescent="0.25">
      <c r="A3" s="15" t="s">
        <v>133</v>
      </c>
      <c r="B3" s="16">
        <f>IF(RefModele="","",RefModele)</f>
      </c>
      <c r="C3" s="15" t="s">
        <v>134</v>
      </c>
      <c r="D3" s="16">
        <f>IF(Version="","",Version)</f>
      </c>
      <c r="E3" s="15" t="s">
        <v>135</v>
      </c>
      <c r="F3" s="17">
        <f>IF(DateTP="","",DateTP)</f>
      </c>
      <c r="G3" s="17"/>
    </row>
    <row r="5" ht="20" customHeight="1" spans="1:7" x14ac:dyDescent="0.25">
      <c r="A5" s="4" t="s">
        <v>387</v>
      </c>
      <c r="B5" s="4"/>
      <c r="C5" s="4"/>
      <c r="D5" s="4"/>
      <c r="E5" s="4"/>
      <c r="F5" s="4"/>
      <c r="G5" s="4"/>
    </row>
    <row r="6" ht="20" customHeight="1" spans="1:7" x14ac:dyDescent="0.25">
      <c r="A6" s="4" t="s">
        <v>388</v>
      </c>
      <c r="B6" s="4"/>
      <c r="C6" s="4"/>
      <c r="D6" s="4"/>
      <c r="E6" s="4"/>
      <c r="F6" s="4"/>
      <c r="G6" s="4"/>
    </row>
    <row r="7" ht="33" customHeight="1" spans="1:7" x14ac:dyDescent="0.25">
      <c r="A7" s="4" t="s">
        <v>389</v>
      </c>
      <c r="B7" s="4"/>
      <c r="C7" s="4"/>
      <c r="D7" s="4"/>
      <c r="E7" s="4"/>
      <c r="F7" s="4"/>
      <c r="G7" s="4"/>
    </row>
    <row r="9" ht="20" customHeight="1" spans="1:7" x14ac:dyDescent="0.25">
      <c r="A9" s="5" t="s">
        <v>390</v>
      </c>
      <c r="B9" s="5"/>
      <c r="C9" s="5"/>
      <c r="D9" s="5"/>
      <c r="E9" s="5"/>
      <c r="F9" s="5"/>
      <c r="G9" s="5"/>
    </row>
    <row r="10" ht="43.5" customHeight="1" spans="1:7" x14ac:dyDescent="0.25">
      <c r="A10" s="12" t="s">
        <v>391</v>
      </c>
      <c r="B10" s="12" t="s">
        <v>180</v>
      </c>
      <c r="C10" s="12" t="s">
        <v>392</v>
      </c>
      <c r="D10" s="12"/>
      <c r="E10" s="12" t="s">
        <v>393</v>
      </c>
      <c r="F10" s="12" t="s">
        <v>394</v>
      </c>
      <c r="G10" s="12"/>
    </row>
    <row r="11" ht="28" customHeight="1" spans="1:7" x14ac:dyDescent="0.25">
      <c r="A11" s="13" t="s">
        <v>395</v>
      </c>
      <c r="B11" s="13" t="s">
        <v>396</v>
      </c>
      <c r="C11" s="13" t="s">
        <v>397</v>
      </c>
      <c r="D11" s="13"/>
      <c r="E11" s="13" t="s">
        <v>398</v>
      </c>
      <c r="F11" s="13" t="s">
        <v>399</v>
      </c>
      <c r="G11" s="13"/>
    </row>
    <row r="12" ht="68.5" customHeight="1" spans="1:7" x14ac:dyDescent="0.25">
      <c r="A12" s="22" t="s">
        <v>400</v>
      </c>
      <c r="B12" s="22" t="s">
        <v>401</v>
      </c>
      <c r="C12" s="22" t="s">
        <v>402</v>
      </c>
      <c r="D12" s="22"/>
      <c r="E12" s="14" t="s">
        <v>403</v>
      </c>
      <c r="F12" s="14" t="s">
        <v>404</v>
      </c>
      <c r="G12" s="14"/>
    </row>
    <row r="13" ht="43.5" customHeight="1" spans="1:7" x14ac:dyDescent="0.25">
      <c r="A13" s="22" t="s">
        <v>405</v>
      </c>
      <c r="B13" s="22" t="s">
        <v>406</v>
      </c>
      <c r="C13" s="22" t="s">
        <v>407</v>
      </c>
      <c r="D13" s="22"/>
      <c r="E13" s="14" t="s">
        <v>408</v>
      </c>
      <c r="F13" s="14" t="s">
        <v>409</v>
      </c>
      <c r="G13" s="14"/>
    </row>
    <row r="14" ht="31" customHeight="1" spans="1:7" x14ac:dyDescent="0.25">
      <c r="A14" s="22" t="s">
        <v>410</v>
      </c>
      <c r="B14" s="22" t="s">
        <v>406</v>
      </c>
      <c r="C14" s="22" t="s">
        <v>411</v>
      </c>
      <c r="D14" s="22"/>
      <c r="E14" s="14" t="s">
        <v>412</v>
      </c>
      <c r="F14" s="14" t="s">
        <v>413</v>
      </c>
      <c r="G14" s="14"/>
    </row>
    <row r="15" ht="43.5" customHeight="1" spans="1:7" x14ac:dyDescent="0.25">
      <c r="A15" s="22" t="s">
        <v>414</v>
      </c>
      <c r="B15" s="22" t="s">
        <v>406</v>
      </c>
      <c r="C15" s="22" t="s">
        <v>415</v>
      </c>
      <c r="D15" s="22"/>
      <c r="E15" s="14" t="s">
        <v>416</v>
      </c>
      <c r="F15" s="14" t="s">
        <v>417</v>
      </c>
      <c r="G15" s="14"/>
    </row>
    <row r="16" ht="24" customHeight="1" spans="1:7" x14ac:dyDescent="0.25">
      <c r="A16" s="22" t="s">
        <v>418</v>
      </c>
      <c r="B16" s="22" t="s">
        <v>406</v>
      </c>
      <c r="C16" s="22" t="s">
        <v>419</v>
      </c>
      <c r="D16" s="22"/>
      <c r="E16" s="14" t="s">
        <v>56</v>
      </c>
      <c r="F16" s="14" t="s">
        <v>420</v>
      </c>
      <c r="G16" s="14"/>
    </row>
    <row r="18" ht="20" customHeight="1" spans="1:7" x14ac:dyDescent="0.25">
      <c r="A18" s="5" t="s">
        <v>421</v>
      </c>
      <c r="B18" s="5"/>
      <c r="C18" s="5"/>
      <c r="D18" s="5"/>
      <c r="E18" s="5"/>
      <c r="F18" s="5"/>
      <c r="G18" s="5"/>
    </row>
    <row r="19" ht="31" customHeight="1" spans="1:7" x14ac:dyDescent="0.25">
      <c r="A19" s="12" t="s">
        <v>422</v>
      </c>
      <c r="B19" s="12" t="s">
        <v>423</v>
      </c>
      <c r="C19" s="12" t="s">
        <v>424</v>
      </c>
      <c r="D19" s="12" t="s">
        <v>147</v>
      </c>
      <c r="E19" s="12" t="s">
        <v>425</v>
      </c>
      <c r="F19" s="12" t="s">
        <v>426</v>
      </c>
      <c r="G19" s="12" t="s">
        <v>427</v>
      </c>
    </row>
    <row r="20" ht="28" customHeight="1" spans="1:7" x14ac:dyDescent="0.25">
      <c r="A20" s="13" t="s">
        <v>428</v>
      </c>
      <c r="B20" s="13" t="s">
        <v>429</v>
      </c>
      <c r="C20" s="13" t="s">
        <v>430</v>
      </c>
      <c r="D20" s="13" t="s">
        <v>431</v>
      </c>
      <c r="E20" s="13" t="s">
        <v>432</v>
      </c>
      <c r="F20" s="13" t="s">
        <v>433</v>
      </c>
      <c r="G20" s="13" t="s">
        <v>434</v>
      </c>
    </row>
    <row r="21" ht="31" customHeight="1" spans="1:7" x14ac:dyDescent="0.25">
      <c r="A21" s="22" t="s">
        <v>435</v>
      </c>
      <c r="B21" s="14" t="s">
        <v>436</v>
      </c>
      <c r="C21" s="14" t="s">
        <v>437</v>
      </c>
      <c r="D21" s="14" t="s">
        <v>285</v>
      </c>
      <c r="E21" s="14" t="s">
        <v>438</v>
      </c>
      <c r="F21" s="14" t="s">
        <v>439</v>
      </c>
      <c r="G21" s="14" t="s">
        <v>440</v>
      </c>
    </row>
    <row r="22" ht="31" customHeight="1" spans="1:7" x14ac:dyDescent="0.25">
      <c r="A22" s="22" t="s">
        <v>441</v>
      </c>
      <c r="B22" s="14" t="s">
        <v>436</v>
      </c>
      <c r="C22" s="14" t="s">
        <v>437</v>
      </c>
      <c r="D22" s="14" t="s">
        <v>290</v>
      </c>
      <c r="E22" s="14" t="s">
        <v>442</v>
      </c>
      <c r="F22" s="14" t="s">
        <v>443</v>
      </c>
      <c r="G22" s="14"/>
    </row>
    <row r="23" ht="31" customHeight="1" spans="1:7" x14ac:dyDescent="0.25">
      <c r="A23" s="22" t="s">
        <v>444</v>
      </c>
      <c r="B23" s="14" t="s">
        <v>436</v>
      </c>
      <c r="C23" s="14" t="s">
        <v>437</v>
      </c>
      <c r="D23" s="14" t="s">
        <v>445</v>
      </c>
      <c r="E23" s="14" t="s">
        <v>438</v>
      </c>
      <c r="F23" s="14" t="s">
        <v>446</v>
      </c>
      <c r="G23" s="14" t="s">
        <v>440</v>
      </c>
    </row>
    <row r="24" ht="24" customHeight="1" spans="1:7" x14ac:dyDescent="0.25">
      <c r="A24" s="22" t="s">
        <v>447</v>
      </c>
      <c r="B24" s="14" t="s">
        <v>448</v>
      </c>
      <c r="C24" s="14" t="s">
        <v>437</v>
      </c>
      <c r="D24" s="14" t="s">
        <v>449</v>
      </c>
      <c r="E24" s="14" t="s">
        <v>450</v>
      </c>
      <c r="F24" s="14" t="s">
        <v>451</v>
      </c>
      <c r="G24" s="14"/>
    </row>
    <row r="25" ht="24" customHeight="1" spans="1:7" x14ac:dyDescent="0.25">
      <c r="A25" s="14"/>
      <c r="B25" s="14"/>
      <c r="C25" s="14"/>
      <c r="D25" s="14"/>
      <c r="E25" s="14"/>
      <c r="F25" s="14"/>
      <c r="G25" s="14"/>
    </row>
    <row r="27" ht="20" customHeight="1" spans="1:7" x14ac:dyDescent="0.25">
      <c r="A27" s="5" t="s">
        <v>452</v>
      </c>
      <c r="B27" s="5"/>
      <c r="C27" s="5"/>
      <c r="D27" s="5"/>
      <c r="E27" s="5"/>
      <c r="F27" s="5"/>
      <c r="G27" s="5"/>
    </row>
    <row r="28" ht="18" customHeight="1" spans="1:7" x14ac:dyDescent="0.25">
      <c r="A28" s="6" t="s">
        <v>453</v>
      </c>
      <c r="B28" s="6"/>
      <c r="C28" s="6"/>
      <c r="D28" s="6"/>
      <c r="E28" s="6"/>
      <c r="F28" s="6"/>
      <c r="G28" s="6"/>
    </row>
    <row r="29" ht="31" customHeight="1" spans="1:7" x14ac:dyDescent="0.25">
      <c r="A29" s="6" t="s">
        <v>454</v>
      </c>
      <c r="B29" s="6"/>
      <c r="C29" s="6"/>
      <c r="D29" s="6"/>
      <c r="E29" s="6"/>
      <c r="F29" s="6"/>
      <c r="G29" s="6"/>
    </row>
  </sheetData>
  <mergeCells count="25">
    <mergeCell ref="B1:G1"/>
    <mergeCell ref="A2:G2"/>
    <mergeCell ref="F3:G3"/>
    <mergeCell ref="A5:G5"/>
    <mergeCell ref="A6:G6"/>
    <mergeCell ref="A7:G7"/>
    <mergeCell ref="A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A18:G18"/>
    <mergeCell ref="A27:G27"/>
    <mergeCell ref="A28:G28"/>
    <mergeCell ref="A29:G29"/>
  </mergeCell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I3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8" max="8" width="12" customWidth="1"/>
    <col min="9" max="9" width="34" customWidth="1"/>
  </cols>
  <sheetData>
    <row r="1" ht="46" customHeight="1" spans="1:9" x14ac:dyDescent="0.25">
      <c r="A1" s="1"/>
      <c r="B1" s="2" t="s">
        <v>0</v>
      </c>
      <c r="C1" s="2"/>
      <c r="D1" s="2"/>
      <c r="E1" s="2"/>
      <c r="F1" s="2"/>
      <c r="G1" s="2"/>
      <c r="H1" s="2"/>
      <c r="I1" s="2"/>
    </row>
    <row r="2" ht="30" customHeight="1" spans="1:9" x14ac:dyDescent="0.25">
      <c r="A2" s="3" t="s">
        <v>455</v>
      </c>
      <c r="B2" s="3"/>
      <c r="C2" s="3"/>
      <c r="D2" s="3"/>
      <c r="E2" s="3"/>
      <c r="F2" s="3"/>
      <c r="G2" s="3"/>
      <c r="H2" s="3"/>
      <c r="I2" s="3"/>
    </row>
    <row r="3" ht="18" customHeight="1" spans="1:9" x14ac:dyDescent="0.25">
      <c r="A3" s="15" t="s">
        <v>133</v>
      </c>
      <c r="B3" s="16">
        <f>IF(RefModele="","",RefModele)</f>
      </c>
      <c r="C3" s="16"/>
      <c r="D3" s="15" t="s">
        <v>134</v>
      </c>
      <c r="E3" s="15"/>
      <c r="F3" s="16">
        <f>IF(Version="","",Version)</f>
      </c>
      <c r="G3" s="16"/>
      <c r="H3" s="15" t="s">
        <v>135</v>
      </c>
      <c r="I3" s="17">
        <f>IF(DateTP="","",DateTP)</f>
      </c>
    </row>
    <row r="5" ht="20" customHeight="1" spans="1:9" x14ac:dyDescent="0.25">
      <c r="A5" s="4" t="s">
        <v>456</v>
      </c>
      <c r="B5" s="4"/>
      <c r="C5" s="4"/>
      <c r="D5" s="4"/>
      <c r="E5" s="4"/>
      <c r="F5" s="4"/>
      <c r="G5" s="4"/>
      <c r="H5" s="4"/>
      <c r="I5" s="4"/>
    </row>
    <row r="6" ht="20" customHeight="1" spans="1:9" x14ac:dyDescent="0.25">
      <c r="A6" s="4" t="s">
        <v>457</v>
      </c>
      <c r="B6" s="4"/>
      <c r="C6" s="4"/>
      <c r="D6" s="4"/>
      <c r="E6" s="4"/>
      <c r="F6" s="4"/>
      <c r="G6" s="4"/>
      <c r="H6" s="4"/>
      <c r="I6" s="4"/>
    </row>
    <row r="7" ht="33" customHeight="1" spans="1:9" x14ac:dyDescent="0.25">
      <c r="A7" s="4" t="s">
        <v>458</v>
      </c>
      <c r="B7" s="4"/>
      <c r="C7" s="4"/>
      <c r="D7" s="4"/>
      <c r="E7" s="4"/>
      <c r="F7" s="4"/>
      <c r="G7" s="4"/>
      <c r="H7" s="4"/>
      <c r="I7" s="4"/>
    </row>
    <row r="9" ht="20" customHeight="1" spans="1:9" x14ac:dyDescent="0.25">
      <c r="A9" s="5" t="s">
        <v>459</v>
      </c>
      <c r="B9" s="5"/>
      <c r="C9" s="5"/>
      <c r="D9" s="5"/>
      <c r="E9" s="5"/>
      <c r="F9" s="5"/>
      <c r="G9" s="5"/>
      <c r="H9" s="5"/>
      <c r="I9" s="5"/>
    </row>
    <row r="10" ht="31" customHeight="1" spans="1:9" x14ac:dyDescent="0.25">
      <c r="A10" s="8" t="s">
        <v>460</v>
      </c>
      <c r="B10" s="8"/>
      <c r="C10" s="8"/>
      <c r="D10" s="9" t="s">
        <v>461</v>
      </c>
      <c r="E10" s="9"/>
      <c r="F10" s="9"/>
      <c r="G10" s="9"/>
      <c r="H10" s="9"/>
      <c r="I10" s="10" t="s">
        <v>462</v>
      </c>
    </row>
    <row r="11" ht="31" customHeight="1" spans="1:9" x14ac:dyDescent="0.25">
      <c r="A11" s="8" t="s">
        <v>463</v>
      </c>
      <c r="B11" s="8"/>
      <c r="C11" s="8"/>
      <c r="D11" s="9" t="s">
        <v>464</v>
      </c>
      <c r="E11" s="9"/>
      <c r="F11" s="9"/>
      <c r="G11" s="9"/>
      <c r="H11" s="9"/>
      <c r="I11" s="10" t="s">
        <v>465</v>
      </c>
    </row>
    <row r="12" ht="31" customHeight="1" spans="1:9" x14ac:dyDescent="0.25">
      <c r="A12" s="8" t="s">
        <v>466</v>
      </c>
      <c r="B12" s="8"/>
      <c r="C12" s="8"/>
      <c r="D12" s="9" t="s">
        <v>467</v>
      </c>
      <c r="E12" s="9"/>
      <c r="F12" s="9"/>
      <c r="G12" s="9"/>
      <c r="H12" s="9"/>
      <c r="I12" s="10" t="s">
        <v>468</v>
      </c>
    </row>
    <row r="13" ht="31" customHeight="1" spans="1:9" x14ac:dyDescent="0.25">
      <c r="A13" s="8" t="s">
        <v>469</v>
      </c>
      <c r="B13" s="8"/>
      <c r="C13" s="8"/>
      <c r="D13" s="9" t="s">
        <v>470</v>
      </c>
      <c r="E13" s="9"/>
      <c r="F13" s="9"/>
      <c r="G13" s="9"/>
      <c r="H13" s="9"/>
      <c r="I13" s="10" t="s">
        <v>471</v>
      </c>
    </row>
    <row r="15" ht="20" customHeight="1" spans="1:9" x14ac:dyDescent="0.25">
      <c r="A15" s="5" t="s">
        <v>472</v>
      </c>
      <c r="B15" s="5"/>
      <c r="C15" s="5"/>
      <c r="D15" s="5"/>
      <c r="E15" s="5"/>
      <c r="F15" s="5"/>
      <c r="G15" s="5"/>
      <c r="H15" s="5"/>
      <c r="I15" s="5"/>
    </row>
    <row r="16" ht="31" customHeight="1" spans="1:9" x14ac:dyDescent="0.25">
      <c r="A16" s="8" t="s">
        <v>473</v>
      </c>
      <c r="B16" s="8"/>
      <c r="C16" s="8"/>
      <c r="D16" s="9">
        <v>50</v>
      </c>
      <c r="E16" s="9"/>
      <c r="F16" s="9"/>
      <c r="G16" s="9"/>
      <c r="H16" s="9"/>
      <c r="I16" s="10" t="s">
        <v>474</v>
      </c>
    </row>
    <row r="17" ht="31" customHeight="1" spans="1:9" x14ac:dyDescent="0.25">
      <c r="A17" s="8" t="s">
        <v>475</v>
      </c>
      <c r="B17" s="8"/>
      <c r="C17" s="8"/>
      <c r="D17" s="9">
        <v>60</v>
      </c>
      <c r="E17" s="9"/>
      <c r="F17" s="9"/>
      <c r="G17" s="9"/>
      <c r="H17" s="9"/>
      <c r="I17" s="10" t="s">
        <v>476</v>
      </c>
    </row>
    <row r="18" ht="31" customHeight="1" spans="1:9" x14ac:dyDescent="0.25">
      <c r="A18" s="8" t="s">
        <v>477</v>
      </c>
      <c r="B18" s="8"/>
      <c r="C18" s="8"/>
      <c r="D18" s="9">
        <v>40</v>
      </c>
      <c r="E18" s="9"/>
      <c r="F18" s="9"/>
      <c r="G18" s="9"/>
      <c r="H18" s="9"/>
      <c r="I18" s="10" t="s">
        <v>476</v>
      </c>
    </row>
    <row r="19" ht="31" customHeight="1" spans="1:9" x14ac:dyDescent="0.25">
      <c r="A19" s="8" t="s">
        <v>478</v>
      </c>
      <c r="B19" s="8"/>
      <c r="C19" s="8"/>
      <c r="D19" s="9">
        <v>30</v>
      </c>
      <c r="E19" s="9"/>
      <c r="F19" s="9"/>
      <c r="G19" s="9"/>
      <c r="H19" s="9"/>
      <c r="I19" s="10" t="s">
        <v>476</v>
      </c>
    </row>
    <row r="20" ht="31" customHeight="1" spans="1:9" x14ac:dyDescent="0.25">
      <c r="A20" s="8" t="s">
        <v>479</v>
      </c>
      <c r="B20" s="8"/>
      <c r="C20" s="8"/>
      <c r="D20" s="9" t="s">
        <v>480</v>
      </c>
      <c r="E20" s="9"/>
      <c r="F20" s="9"/>
      <c r="G20" s="9"/>
      <c r="H20" s="9"/>
      <c r="I20" s="10" t="s">
        <v>481</v>
      </c>
    </row>
    <row r="21" ht="43.5" customHeight="1" spans="1:9" x14ac:dyDescent="0.25">
      <c r="A21" s="8" t="s">
        <v>482</v>
      </c>
      <c r="B21" s="8"/>
      <c r="C21" s="8"/>
      <c r="D21" s="9" t="s">
        <v>483</v>
      </c>
      <c r="E21" s="9"/>
      <c r="F21" s="9"/>
      <c r="G21" s="9"/>
      <c r="H21" s="9"/>
      <c r="I21" s="10" t="s">
        <v>484</v>
      </c>
    </row>
    <row r="22" ht="31" customHeight="1" spans="1:9" x14ac:dyDescent="0.25">
      <c r="A22" s="8" t="s">
        <v>485</v>
      </c>
      <c r="B22" s="8"/>
      <c r="C22" s="8"/>
      <c r="D22" s="25">
        <f>IF(AND(ISNUMBER(CartonL),ISNUMBER(CartonW),ISNUMBER(CartonH)),ROUND(CartonL*CartonW*CartonH/1000000,3),"")</f>
      </c>
      <c r="E22" s="25"/>
      <c r="F22" s="25"/>
      <c r="G22" s="25"/>
      <c r="H22" s="25"/>
      <c r="I22" s="10" t="s">
        <v>486</v>
      </c>
    </row>
    <row r="23" ht="31" customHeight="1" spans="1:9" x14ac:dyDescent="0.25">
      <c r="A23" s="8" t="s">
        <v>487</v>
      </c>
      <c r="B23" s="8"/>
      <c r="C23" s="8"/>
      <c r="D23" s="25">
        <f>IF(AND(ISNUMBER(QtePrevue),ISNUMBER(PcsCarton),PcsCarton&gt;0),ROUNDUP(QtePrevue/PcsCarton,0),"")</f>
      </c>
      <c r="E23" s="25"/>
      <c r="F23" s="25"/>
      <c r="G23" s="25"/>
      <c r="H23" s="25"/>
      <c r="I23" s="10" t="s">
        <v>488</v>
      </c>
    </row>
    <row r="24" ht="31" customHeight="1" spans="1:9" x14ac:dyDescent="0.25">
      <c r="A24" s="8" t="s">
        <v>489</v>
      </c>
      <c r="B24" s="8"/>
      <c r="C24" s="8"/>
      <c r="D24" s="25">
        <f>IF(AND(ISNUMBER(QtePrevue),ISNUMBER(PcsCarton),PcsCarton&gt;0,ISNUMBER(CartonL),ISNUMBER(CartonW),ISNUMBER(CartonH)),ROUND(ROUNDUP(QtePrevue/PcsCarton,0)*CartonL*CartonW*CartonH/1000000,2),"")</f>
      </c>
      <c r="E24" s="25"/>
      <c r="F24" s="25"/>
      <c r="G24" s="25"/>
      <c r="H24" s="25"/>
      <c r="I24" s="10" t="s">
        <v>490</v>
      </c>
    </row>
    <row r="26" ht="20" customHeight="1" spans="1:9" x14ac:dyDescent="0.25">
      <c r="A26" s="5" t="s">
        <v>491</v>
      </c>
      <c r="B26" s="5"/>
      <c r="C26" s="5"/>
      <c r="D26" s="5"/>
      <c r="E26" s="5"/>
      <c r="F26" s="5"/>
      <c r="G26" s="5"/>
      <c r="H26" s="5"/>
      <c r="I26" s="5"/>
    </row>
    <row r="27" ht="31" customHeight="1" spans="1:9" x14ac:dyDescent="0.25">
      <c r="A27" s="12" t="s">
        <v>315</v>
      </c>
      <c r="B27" s="12"/>
      <c r="C27" s="12" t="s">
        <v>492</v>
      </c>
      <c r="D27" s="12" t="s">
        <v>493</v>
      </c>
      <c r="E27" s="12" t="s">
        <v>494</v>
      </c>
      <c r="F27" s="12" t="s">
        <v>495</v>
      </c>
      <c r="G27" s="12" t="s">
        <v>496</v>
      </c>
      <c r="H27" s="12" t="s">
        <v>497</v>
      </c>
      <c r="I27" s="12" t="s">
        <v>498</v>
      </c>
    </row>
    <row r="28" ht="51" customHeight="1" spans="1:9" x14ac:dyDescent="0.25">
      <c r="A28" s="13" t="s">
        <v>499</v>
      </c>
      <c r="B28" s="13"/>
      <c r="C28" s="13" t="s">
        <v>500</v>
      </c>
      <c r="D28" s="13"/>
      <c r="E28" s="13"/>
      <c r="F28" s="13"/>
      <c r="G28" s="13"/>
      <c r="H28" s="13"/>
      <c r="I28" s="13" t="s">
        <v>188</v>
      </c>
    </row>
    <row r="29" ht="24" customHeight="1" spans="1:9" x14ac:dyDescent="0.25">
      <c r="A29" s="14" t="s">
        <v>331</v>
      </c>
      <c r="B29" s="14"/>
      <c r="C29" s="23">
        <v>5</v>
      </c>
      <c r="D29" s="23">
        <v>10</v>
      </c>
      <c r="E29" s="23">
        <v>15</v>
      </c>
      <c r="F29" s="23">
        <v>12</v>
      </c>
      <c r="G29" s="23">
        <v>8</v>
      </c>
      <c r="H29" s="14"/>
      <c r="I29" s="24">
        <f>IF(COUNT(C29:H29)=0,"",SUM(C29:H29))</f>
      </c>
    </row>
    <row r="30" ht="24" customHeight="1" spans="1:9" x14ac:dyDescent="0.25">
      <c r="A30" s="14" t="s">
        <v>337</v>
      </c>
      <c r="B30" s="14"/>
      <c r="C30" s="23">
        <v>5</v>
      </c>
      <c r="D30" s="23">
        <v>10</v>
      </c>
      <c r="E30" s="23">
        <v>15</v>
      </c>
      <c r="F30" s="23">
        <v>12</v>
      </c>
      <c r="G30" s="23">
        <v>8</v>
      </c>
      <c r="H30" s="14"/>
      <c r="I30" s="24">
        <f>IF(COUNT(C30:H30)=0,"",SUM(C30:H30))</f>
      </c>
    </row>
    <row r="31" ht="24" customHeight="1" spans="1:9" x14ac:dyDescent="0.25">
      <c r="A31" s="14"/>
      <c r="B31" s="14"/>
      <c r="C31" s="14"/>
      <c r="D31" s="14"/>
      <c r="E31" s="14"/>
      <c r="F31" s="14"/>
      <c r="G31" s="14"/>
      <c r="H31" s="14"/>
      <c r="I31" s="24">
        <f>IF(COUNT(C31:H31)=0,"",SUM(C31:H31))</f>
      </c>
    </row>
  </sheetData>
  <mergeCells count="42">
    <mergeCell ref="B1:I1"/>
    <mergeCell ref="A2:I2"/>
    <mergeCell ref="B3:C3"/>
    <mergeCell ref="D3:E3"/>
    <mergeCell ref="F3:G3"/>
    <mergeCell ref="A5:I5"/>
    <mergeCell ref="A6:I6"/>
    <mergeCell ref="A7:I7"/>
    <mergeCell ref="A9:I9"/>
    <mergeCell ref="A10:C10"/>
    <mergeCell ref="D10:H10"/>
    <mergeCell ref="A11:C11"/>
    <mergeCell ref="D11:H11"/>
    <mergeCell ref="A12:C12"/>
    <mergeCell ref="D12:H12"/>
    <mergeCell ref="A13:C13"/>
    <mergeCell ref="D13:H13"/>
    <mergeCell ref="A15:I15"/>
    <mergeCell ref="A16:C16"/>
    <mergeCell ref="D16:H16"/>
    <mergeCell ref="A17:C17"/>
    <mergeCell ref="D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6:I26"/>
    <mergeCell ref="A27:B27"/>
    <mergeCell ref="A28:B28"/>
    <mergeCell ref="A29:B29"/>
    <mergeCell ref="A30:B30"/>
    <mergeCell ref="A31:B31"/>
  </mergeCell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F38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44" customWidth="1"/>
    <col min="3" max="3" width="32" customWidth="1"/>
    <col min="4" max="4" width="18" customWidth="1"/>
    <col min="5" max="5" width="14" customWidth="1"/>
    <col min="6" max="6" width="22" customWidth="1"/>
  </cols>
  <sheetData>
    <row r="1" ht="46" customHeight="1" spans="1:6" x14ac:dyDescent="0.25">
      <c r="A1" s="1"/>
      <c r="B1" s="2" t="s">
        <v>0</v>
      </c>
      <c r="C1" s="2"/>
      <c r="D1" s="2"/>
      <c r="E1" s="2"/>
      <c r="F1" s="2"/>
    </row>
    <row r="2" ht="30" customHeight="1" spans="1:6" x14ac:dyDescent="0.25">
      <c r="A2" s="3" t="s">
        <v>501</v>
      </c>
      <c r="B2" s="3"/>
      <c r="C2" s="3"/>
      <c r="D2" s="3"/>
      <c r="E2" s="3"/>
      <c r="F2" s="3"/>
    </row>
    <row r="3" ht="18" customHeight="1" spans="1:6" x14ac:dyDescent="0.25">
      <c r="A3" s="15" t="s">
        <v>133</v>
      </c>
      <c r="B3" s="16">
        <f>IF(RefModele="","",RefModele)</f>
      </c>
      <c r="C3" s="15" t="s">
        <v>134</v>
      </c>
      <c r="D3" s="16">
        <f>IF(Version="","",Version)</f>
      </c>
      <c r="E3" s="15" t="s">
        <v>135</v>
      </c>
      <c r="F3" s="17">
        <f>IF(DateTP="","",DateTP)</f>
      </c>
    </row>
    <row r="5" ht="20" customHeight="1" spans="1:6" x14ac:dyDescent="0.25">
      <c r="A5" s="4" t="s">
        <v>502</v>
      </c>
      <c r="B5" s="4"/>
      <c r="C5" s="4"/>
      <c r="D5" s="4"/>
      <c r="E5" s="4"/>
      <c r="F5" s="4"/>
    </row>
    <row r="6" ht="20" customHeight="1" spans="1:6" x14ac:dyDescent="0.25">
      <c r="A6" s="4" t="s">
        <v>503</v>
      </c>
      <c r="B6" s="4"/>
      <c r="C6" s="4"/>
      <c r="D6" s="4"/>
      <c r="E6" s="4"/>
      <c r="F6" s="4"/>
    </row>
    <row r="7" ht="33" customHeight="1" spans="1:6" x14ac:dyDescent="0.25">
      <c r="A7" s="4" t="s">
        <v>504</v>
      </c>
      <c r="B7" s="4"/>
      <c r="C7" s="4"/>
      <c r="D7" s="4"/>
      <c r="E7" s="4"/>
      <c r="F7" s="4"/>
    </row>
    <row r="9" ht="20" customHeight="1" spans="1:6" x14ac:dyDescent="0.25">
      <c r="A9" s="5" t="s">
        <v>505</v>
      </c>
      <c r="B9" s="5"/>
      <c r="C9" s="5"/>
      <c r="D9" s="5"/>
      <c r="E9" s="5"/>
      <c r="F9" s="5"/>
    </row>
    <row r="10" ht="31" customHeight="1" spans="1:6" x14ac:dyDescent="0.25">
      <c r="A10" s="12" t="s">
        <v>506</v>
      </c>
      <c r="B10" s="12" t="s">
        <v>507</v>
      </c>
      <c r="C10" s="12" t="s">
        <v>508</v>
      </c>
      <c r="D10" s="12" t="s">
        <v>509</v>
      </c>
      <c r="E10" s="12" t="s">
        <v>180</v>
      </c>
      <c r="F10" s="12" t="s">
        <v>322</v>
      </c>
    </row>
    <row r="11" ht="18" customHeight="1" spans="1:6" x14ac:dyDescent="0.25">
      <c r="A11" s="13" t="s">
        <v>510</v>
      </c>
      <c r="B11" s="13" t="s">
        <v>511</v>
      </c>
      <c r="C11" s="13" t="s">
        <v>512</v>
      </c>
      <c r="D11" s="13" t="s">
        <v>513</v>
      </c>
      <c r="E11" s="13" t="s">
        <v>514</v>
      </c>
      <c r="F11" s="13" t="s">
        <v>515</v>
      </c>
    </row>
    <row r="12" ht="81" customHeight="1" spans="1:6" x14ac:dyDescent="0.25">
      <c r="A12" s="22" t="s">
        <v>516</v>
      </c>
      <c r="B12" s="22" t="s">
        <v>517</v>
      </c>
      <c r="C12" s="22" t="s">
        <v>518</v>
      </c>
      <c r="D12" s="22" t="s">
        <v>519</v>
      </c>
      <c r="E12" s="14" t="s">
        <v>520</v>
      </c>
      <c r="F12" s="14" t="s">
        <v>521</v>
      </c>
    </row>
    <row r="13" ht="43.5" customHeight="1" spans="1:6" x14ac:dyDescent="0.25">
      <c r="A13" s="22" t="s">
        <v>522</v>
      </c>
      <c r="B13" s="22" t="s">
        <v>523</v>
      </c>
      <c r="C13" s="22" t="s">
        <v>524</v>
      </c>
      <c r="D13" s="22" t="s">
        <v>525</v>
      </c>
      <c r="E13" s="14" t="s">
        <v>520</v>
      </c>
      <c r="F13" s="14"/>
    </row>
    <row r="14" ht="31" customHeight="1" spans="1:6" x14ac:dyDescent="0.25">
      <c r="A14" s="22" t="s">
        <v>526</v>
      </c>
      <c r="B14" s="22" t="s">
        <v>527</v>
      </c>
      <c r="C14" s="22" t="s">
        <v>528</v>
      </c>
      <c r="D14" s="22" t="s">
        <v>529</v>
      </c>
      <c r="E14" s="14" t="s">
        <v>530</v>
      </c>
      <c r="F14" s="14" t="s">
        <v>531</v>
      </c>
    </row>
    <row r="15" ht="56" customHeight="1" spans="1:6" x14ac:dyDescent="0.25">
      <c r="A15" s="22" t="s">
        <v>532</v>
      </c>
      <c r="B15" s="22" t="s">
        <v>533</v>
      </c>
      <c r="C15" s="22" t="s">
        <v>534</v>
      </c>
      <c r="D15" s="22" t="s">
        <v>535</v>
      </c>
      <c r="E15" s="14" t="s">
        <v>536</v>
      </c>
      <c r="F15" s="14" t="s">
        <v>537</v>
      </c>
    </row>
    <row r="16" ht="43.5" customHeight="1" spans="1:6" x14ac:dyDescent="0.25">
      <c r="A16" s="22" t="s">
        <v>538</v>
      </c>
      <c r="B16" s="22" t="s">
        <v>539</v>
      </c>
      <c r="C16" s="22" t="s">
        <v>540</v>
      </c>
      <c r="D16" s="22" t="s">
        <v>541</v>
      </c>
      <c r="E16" s="14" t="s">
        <v>520</v>
      </c>
      <c r="F16" s="14" t="s">
        <v>542</v>
      </c>
    </row>
    <row r="17" ht="56" customHeight="1" spans="1:6" x14ac:dyDescent="0.25">
      <c r="A17" s="22" t="s">
        <v>543</v>
      </c>
      <c r="B17" s="22" t="s">
        <v>544</v>
      </c>
      <c r="C17" s="22" t="s">
        <v>545</v>
      </c>
      <c r="D17" s="22" t="s">
        <v>546</v>
      </c>
      <c r="E17" s="14" t="s">
        <v>520</v>
      </c>
      <c r="F17" s="14"/>
    </row>
    <row r="18" ht="56" customHeight="1" spans="1:6" x14ac:dyDescent="0.25">
      <c r="A18" s="22" t="s">
        <v>547</v>
      </c>
      <c r="B18" s="22" t="s">
        <v>548</v>
      </c>
      <c r="C18" s="22" t="s">
        <v>549</v>
      </c>
      <c r="D18" s="22" t="s">
        <v>550</v>
      </c>
      <c r="E18" s="14" t="s">
        <v>520</v>
      </c>
      <c r="F18" s="14" t="s">
        <v>551</v>
      </c>
    </row>
    <row r="20" ht="20" customHeight="1" spans="1:6" x14ac:dyDescent="0.25">
      <c r="A20" s="5" t="s">
        <v>552</v>
      </c>
      <c r="B20" s="5"/>
      <c r="C20" s="5"/>
      <c r="D20" s="5"/>
      <c r="E20" s="5"/>
      <c r="F20" s="5"/>
    </row>
    <row r="21" ht="31" customHeight="1" spans="1:6" x14ac:dyDescent="0.25">
      <c r="A21" s="12" t="s">
        <v>553</v>
      </c>
      <c r="B21" s="12" t="s">
        <v>554</v>
      </c>
      <c r="C21" s="12" t="s">
        <v>555</v>
      </c>
      <c r="D21" s="12" t="s">
        <v>556</v>
      </c>
      <c r="E21" s="12" t="s">
        <v>557</v>
      </c>
      <c r="F21" s="12" t="s">
        <v>558</v>
      </c>
    </row>
    <row r="22" ht="18" customHeight="1" spans="1:6" x14ac:dyDescent="0.25">
      <c r="A22" s="13" t="s">
        <v>559</v>
      </c>
      <c r="B22" s="13" t="s">
        <v>560</v>
      </c>
      <c r="C22" s="13" t="s">
        <v>561</v>
      </c>
      <c r="D22" s="13" t="s">
        <v>562</v>
      </c>
      <c r="E22" s="13" t="s">
        <v>563</v>
      </c>
      <c r="F22" s="13" t="s">
        <v>564</v>
      </c>
    </row>
    <row r="23" ht="24" customHeight="1" spans="1:6" x14ac:dyDescent="0.25">
      <c r="A23" s="14" t="s">
        <v>565</v>
      </c>
      <c r="B23" s="14" t="s">
        <v>566</v>
      </c>
      <c r="C23" s="14" t="s">
        <v>567</v>
      </c>
      <c r="D23" s="14" t="s">
        <v>568</v>
      </c>
      <c r="E23" s="14"/>
      <c r="F23" s="14"/>
    </row>
    <row r="24" ht="24" customHeight="1" spans="1:6" x14ac:dyDescent="0.25">
      <c r="A24" s="14"/>
      <c r="B24" s="14"/>
      <c r="C24" s="14"/>
      <c r="D24" s="14"/>
      <c r="E24" s="14"/>
      <c r="F24" s="14"/>
    </row>
    <row r="25" ht="24" customHeight="1" spans="1:6" x14ac:dyDescent="0.25">
      <c r="A25" s="14"/>
      <c r="B25" s="14"/>
      <c r="C25" s="14"/>
      <c r="D25" s="14"/>
      <c r="E25" s="14"/>
      <c r="F25" s="14"/>
    </row>
    <row r="26" ht="24" customHeight="1" spans="1:6" x14ac:dyDescent="0.25">
      <c r="A26" s="14"/>
      <c r="B26" s="14"/>
      <c r="C26" s="14"/>
      <c r="D26" s="14"/>
      <c r="E26" s="14"/>
      <c r="F26" s="14"/>
    </row>
    <row r="27" ht="24" customHeight="1" spans="1:6" x14ac:dyDescent="0.25">
      <c r="A27" s="14"/>
      <c r="B27" s="14"/>
      <c r="C27" s="14"/>
      <c r="D27" s="14"/>
      <c r="E27" s="14"/>
      <c r="F27" s="14"/>
    </row>
    <row r="29" ht="20" customHeight="1" spans="1:6" x14ac:dyDescent="0.25">
      <c r="A29" s="5" t="s">
        <v>569</v>
      </c>
      <c r="B29" s="5"/>
      <c r="C29" s="5"/>
      <c r="D29" s="5"/>
      <c r="E29" s="5"/>
      <c r="F29" s="5"/>
    </row>
    <row r="30" ht="16" customHeight="1" spans="1:6" x14ac:dyDescent="0.25">
      <c r="A30" s="26" t="s">
        <v>570</v>
      </c>
      <c r="B30" s="26"/>
      <c r="C30" s="26"/>
      <c r="D30" s="26"/>
      <c r="E30" s="26"/>
      <c r="F30" s="26"/>
    </row>
    <row r="31" ht="16" customHeight="1" spans="1:6" x14ac:dyDescent="0.25">
      <c r="A31" s="26" t="s">
        <v>571</v>
      </c>
      <c r="B31" s="26"/>
      <c r="C31" s="26"/>
      <c r="D31" s="26"/>
      <c r="E31" s="26"/>
      <c r="F31" s="26"/>
    </row>
    <row r="32" ht="16" customHeight="1" spans="1:6" x14ac:dyDescent="0.25">
      <c r="A32" s="26" t="s">
        <v>572</v>
      </c>
      <c r="B32" s="26"/>
      <c r="C32" s="26"/>
      <c r="D32" s="26"/>
      <c r="E32" s="26"/>
      <c r="F32" s="26"/>
    </row>
    <row r="33" ht="16" customHeight="1" spans="1:6" x14ac:dyDescent="0.25">
      <c r="A33" s="26" t="s">
        <v>573</v>
      </c>
      <c r="B33" s="26"/>
      <c r="C33" s="26"/>
      <c r="D33" s="26"/>
      <c r="E33" s="26"/>
      <c r="F33" s="26"/>
    </row>
    <row r="34" ht="16" customHeight="1" spans="1:6" x14ac:dyDescent="0.25">
      <c r="A34" s="26" t="s">
        <v>574</v>
      </c>
      <c r="B34" s="26"/>
      <c r="C34" s="26"/>
      <c r="D34" s="26"/>
      <c r="E34" s="26"/>
      <c r="F34" s="26"/>
    </row>
    <row r="35" ht="16" customHeight="1" spans="1:6" x14ac:dyDescent="0.25">
      <c r="A35" s="26" t="s">
        <v>575</v>
      </c>
      <c r="B35" s="26"/>
      <c r="C35" s="26"/>
      <c r="D35" s="26"/>
      <c r="E35" s="26"/>
      <c r="F35" s="26"/>
    </row>
    <row r="36" ht="16" customHeight="1" spans="1:6" x14ac:dyDescent="0.25">
      <c r="A36" s="26" t="s">
        <v>576</v>
      </c>
      <c r="B36" s="26"/>
      <c r="C36" s="26"/>
      <c r="D36" s="26"/>
      <c r="E36" s="26"/>
      <c r="F36" s="26"/>
    </row>
    <row r="37" ht="16" customHeight="1" spans="1:6" x14ac:dyDescent="0.25">
      <c r="A37" s="26" t="s">
        <v>577</v>
      </c>
      <c r="B37" s="26"/>
      <c r="C37" s="26"/>
      <c r="D37" s="26"/>
      <c r="E37" s="26"/>
      <c r="F37" s="26"/>
    </row>
    <row r="38" ht="28" customHeight="1" spans="1:6" x14ac:dyDescent="0.25">
      <c r="A38" s="26" t="s">
        <v>578</v>
      </c>
      <c r="B38" s="26"/>
      <c r="C38" s="26"/>
      <c r="D38" s="26"/>
      <c r="E38" s="26"/>
      <c r="F38" s="26"/>
    </row>
  </sheetData>
  <mergeCells count="17">
    <mergeCell ref="B1:F1"/>
    <mergeCell ref="A2:F2"/>
    <mergeCell ref="A5:F5"/>
    <mergeCell ref="A6:F6"/>
    <mergeCell ref="A7:F7"/>
    <mergeCell ref="A9:F9"/>
    <mergeCell ref="A20:F20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</mergeCells>
  <dataValidations count="1">
    <dataValidation type="list" allowBlank="1" sqref="E12:E18">
      <formula1>"À demander / To request,Reçu / Received,Conforme / Compliant,Non concerné / N/A"</formula1>
    </dataValidation>
  </dataValidations>
  <hyperlinks>
    <hyperlink ref="A30" r:id="rId1"/>
    <hyperlink ref="A31" r:id="rId2"/>
    <hyperlink ref="A32" r:id="rId3"/>
    <hyperlink ref="A33" r:id="rId4"/>
    <hyperlink ref="A34" r:id="rId5"/>
    <hyperlink ref="A35" r:id="rId6"/>
    <hyperlink ref="A36" r:id="rId7"/>
    <hyperlink ref="A37" r:id="rId8"/>
    <hyperlink ref="A38" r:id="rId9"/>
  </hyperlink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J27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7" customWidth="1"/>
    <col min="4" max="4" width="14" customWidth="1"/>
    <col min="5" max="6" width="11" customWidth="1"/>
    <col min="7" max="7" width="24" customWidth="1"/>
    <col min="8" max="8" width="34" customWidth="1"/>
    <col min="9" max="9" width="18" customWidth="1"/>
    <col min="10" max="10" width="10" customWidth="1"/>
  </cols>
  <sheetData>
    <row r="1" ht="46" customHeight="1" spans="1:10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</row>
    <row r="2" ht="30" customHeight="1" spans="1:10" x14ac:dyDescent="0.25">
      <c r="A2" s="3" t="s">
        <v>579</v>
      </c>
      <c r="B2" s="3"/>
      <c r="C2" s="3"/>
      <c r="D2" s="3"/>
      <c r="E2" s="3"/>
      <c r="F2" s="3"/>
      <c r="G2" s="3"/>
      <c r="H2" s="3"/>
      <c r="I2" s="3"/>
      <c r="J2" s="3"/>
    </row>
    <row r="3" ht="18" customHeight="1" spans="1:10" x14ac:dyDescent="0.25">
      <c r="A3" s="15" t="s">
        <v>133</v>
      </c>
      <c r="B3" s="15"/>
      <c r="C3" s="16">
        <f>IF(RefModele="","",RefModele)</f>
      </c>
      <c r="D3" s="16"/>
      <c r="E3" s="15" t="s">
        <v>134</v>
      </c>
      <c r="F3" s="15"/>
      <c r="G3" s="16">
        <f>IF(Version="","",Version)</f>
      </c>
      <c r="H3" s="15" t="s">
        <v>135</v>
      </c>
      <c r="I3" s="17">
        <f>IF(DateTP="","",DateTP)</f>
      </c>
      <c r="J3" s="17"/>
    </row>
    <row r="5" ht="20" customHeight="1" spans="1:10" x14ac:dyDescent="0.25">
      <c r="A5" s="4" t="s">
        <v>580</v>
      </c>
      <c r="B5" s="4"/>
      <c r="C5" s="4"/>
      <c r="D5" s="4"/>
      <c r="E5" s="4"/>
      <c r="F5" s="4"/>
      <c r="G5" s="4"/>
      <c r="H5" s="4"/>
      <c r="I5" s="4"/>
      <c r="J5" s="4"/>
    </row>
    <row r="6" ht="20" customHeight="1" spans="1:10" x14ac:dyDescent="0.25">
      <c r="A6" s="4" t="s">
        <v>581</v>
      </c>
      <c r="B6" s="4"/>
      <c r="C6" s="4"/>
      <c r="D6" s="4"/>
      <c r="E6" s="4"/>
      <c r="F6" s="4"/>
      <c r="G6" s="4"/>
      <c r="H6" s="4"/>
      <c r="I6" s="4"/>
      <c r="J6" s="4"/>
    </row>
    <row r="7" ht="33" customHeight="1" spans="1:10" x14ac:dyDescent="0.25">
      <c r="A7" s="4" t="s">
        <v>582</v>
      </c>
      <c r="B7" s="4"/>
      <c r="C7" s="4"/>
      <c r="D7" s="4"/>
      <c r="E7" s="4"/>
      <c r="F7" s="4"/>
      <c r="G7" s="4"/>
      <c r="H7" s="4"/>
      <c r="I7" s="4"/>
      <c r="J7" s="4"/>
    </row>
    <row r="9" ht="20" customHeight="1" spans="1:10" x14ac:dyDescent="0.25">
      <c r="A9" s="5" t="s">
        <v>583</v>
      </c>
      <c r="B9" s="5"/>
      <c r="C9" s="5"/>
      <c r="D9" s="5"/>
      <c r="E9" s="5"/>
      <c r="F9" s="5"/>
      <c r="G9" s="5"/>
      <c r="H9" s="5"/>
      <c r="I9" s="5"/>
      <c r="J9" s="5"/>
    </row>
    <row r="10" ht="31" customHeight="1" spans="1:10" x14ac:dyDescent="0.25">
      <c r="A10" s="12" t="s">
        <v>238</v>
      </c>
      <c r="B10" s="12" t="s">
        <v>584</v>
      </c>
      <c r="C10" s="12" t="s">
        <v>585</v>
      </c>
      <c r="D10" s="12" t="s">
        <v>586</v>
      </c>
      <c r="E10" s="12" t="s">
        <v>587</v>
      </c>
      <c r="F10" s="12" t="s">
        <v>588</v>
      </c>
      <c r="G10" s="12" t="s">
        <v>589</v>
      </c>
      <c r="H10" s="12" t="s">
        <v>590</v>
      </c>
      <c r="I10" s="12" t="s">
        <v>591</v>
      </c>
      <c r="J10" s="12" t="s">
        <v>123</v>
      </c>
    </row>
    <row r="11" ht="28" customHeight="1" spans="1:10" x14ac:dyDescent="0.25">
      <c r="A11" s="13"/>
      <c r="B11" s="13" t="s">
        <v>592</v>
      </c>
      <c r="C11" s="13" t="s">
        <v>410</v>
      </c>
      <c r="D11" s="13" t="s">
        <v>499</v>
      </c>
      <c r="E11" s="13" t="s">
        <v>593</v>
      </c>
      <c r="F11" s="13" t="s">
        <v>594</v>
      </c>
      <c r="G11" s="13" t="s">
        <v>595</v>
      </c>
      <c r="H11" s="13" t="s">
        <v>596</v>
      </c>
      <c r="I11" s="13" t="s">
        <v>597</v>
      </c>
      <c r="J11" s="13" t="s">
        <v>598</v>
      </c>
    </row>
    <row r="12" ht="43.5" customHeight="1" spans="1:10" x14ac:dyDescent="0.25">
      <c r="A12" s="14" t="s">
        <v>258</v>
      </c>
      <c r="B12" s="14" t="s">
        <v>599</v>
      </c>
      <c r="C12" s="14" t="s">
        <v>77</v>
      </c>
      <c r="D12" s="14" t="s">
        <v>331</v>
      </c>
      <c r="E12" s="14" t="s">
        <v>600</v>
      </c>
      <c r="F12" s="14" t="s">
        <v>601</v>
      </c>
      <c r="G12" s="14" t="s">
        <v>602</v>
      </c>
      <c r="H12" s="14" t="s">
        <v>603</v>
      </c>
      <c r="I12" s="14" t="s">
        <v>604</v>
      </c>
      <c r="J12" s="14" t="s">
        <v>605</v>
      </c>
    </row>
    <row r="13" ht="31" customHeight="1" spans="1:10" x14ac:dyDescent="0.25">
      <c r="A13" s="14" t="s">
        <v>268</v>
      </c>
      <c r="B13" s="14" t="s">
        <v>606</v>
      </c>
      <c r="C13" s="14"/>
      <c r="D13" s="14" t="s">
        <v>337</v>
      </c>
      <c r="E13" s="14" t="s">
        <v>600</v>
      </c>
      <c r="F13" s="14" t="s">
        <v>335</v>
      </c>
      <c r="G13" s="14" t="s">
        <v>607</v>
      </c>
      <c r="H13" s="14" t="s">
        <v>608</v>
      </c>
      <c r="I13" s="14" t="s">
        <v>609</v>
      </c>
      <c r="J13" s="14" t="s">
        <v>605</v>
      </c>
    </row>
    <row r="14" ht="31" customHeight="1" spans="1:10" x14ac:dyDescent="0.25">
      <c r="A14" s="14" t="s">
        <v>273</v>
      </c>
      <c r="B14" s="14" t="s">
        <v>610</v>
      </c>
      <c r="C14" s="14" t="s">
        <v>77</v>
      </c>
      <c r="D14" s="14" t="s">
        <v>331</v>
      </c>
      <c r="E14" s="14" t="s">
        <v>90</v>
      </c>
      <c r="F14" s="14"/>
      <c r="G14" s="14" t="s">
        <v>611</v>
      </c>
      <c r="H14" s="14"/>
      <c r="I14" s="14"/>
      <c r="J14" s="14"/>
    </row>
    <row r="15" ht="24" customHeight="1" spans="1:1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ht="24" customHeight="1" spans="1:1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ht="24" customHeight="1" spans="1:1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ht="24" customHeight="1" spans="1:1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ht="24" customHeight="1" spans="1:1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1" ht="20" customHeight="1" spans="1:10" x14ac:dyDescent="0.25">
      <c r="A21" s="5" t="s">
        <v>612</v>
      </c>
      <c r="B21" s="5"/>
      <c r="C21" s="5"/>
      <c r="D21" s="5"/>
      <c r="E21" s="5"/>
      <c r="F21" s="5"/>
      <c r="G21" s="5"/>
      <c r="H21" s="5"/>
      <c r="I21" s="5"/>
      <c r="J21" s="5"/>
    </row>
    <row r="22" ht="31" customHeight="1" spans="1:10" x14ac:dyDescent="0.25">
      <c r="A22" s="12" t="s">
        <v>613</v>
      </c>
      <c r="B22" s="12"/>
      <c r="C22" s="12"/>
      <c r="D22" s="12" t="s">
        <v>614</v>
      </c>
      <c r="E22" s="12"/>
      <c r="F22" s="12"/>
      <c r="G22" s="12"/>
      <c r="H22" s="12" t="s">
        <v>615</v>
      </c>
      <c r="I22" s="12"/>
      <c r="J22" s="12" t="s">
        <v>616</v>
      </c>
    </row>
    <row r="23" ht="18" customHeight="1" spans="1:10" x14ac:dyDescent="0.25">
      <c r="A23" s="13" t="s">
        <v>617</v>
      </c>
      <c r="B23" s="13"/>
      <c r="C23" s="13"/>
      <c r="D23" s="13" t="s">
        <v>618</v>
      </c>
      <c r="E23" s="13"/>
      <c r="F23" s="13"/>
      <c r="G23" s="13"/>
      <c r="H23" s="13" t="s">
        <v>619</v>
      </c>
      <c r="I23" s="13"/>
      <c r="J23" s="13" t="s">
        <v>620</v>
      </c>
    </row>
    <row r="24" ht="24" customHeight="1" spans="1:10" x14ac:dyDescent="0.25">
      <c r="A24" s="22" t="s">
        <v>621</v>
      </c>
      <c r="B24" s="22"/>
      <c r="C24" s="22"/>
      <c r="D24" s="22" t="s">
        <v>622</v>
      </c>
      <c r="E24" s="22"/>
      <c r="F24" s="22"/>
      <c r="G24" s="22"/>
      <c r="H24" s="22" t="s">
        <v>623</v>
      </c>
      <c r="I24" s="22"/>
      <c r="J24" s="14"/>
    </row>
    <row r="25" ht="24" customHeight="1" spans="1:10" x14ac:dyDescent="0.25">
      <c r="A25" s="22" t="s">
        <v>624</v>
      </c>
      <c r="B25" s="22"/>
      <c r="C25" s="22"/>
      <c r="D25" s="22" t="s">
        <v>625</v>
      </c>
      <c r="E25" s="22"/>
      <c r="F25" s="22"/>
      <c r="G25" s="22"/>
      <c r="H25" s="22" t="s">
        <v>626</v>
      </c>
      <c r="I25" s="22"/>
      <c r="J25" s="14"/>
    </row>
    <row r="26" ht="24" customHeight="1" spans="1:10" x14ac:dyDescent="0.25">
      <c r="A26" s="22" t="s">
        <v>627</v>
      </c>
      <c r="B26" s="22"/>
      <c r="C26" s="22"/>
      <c r="D26" s="22" t="s">
        <v>628</v>
      </c>
      <c r="E26" s="22"/>
      <c r="F26" s="22"/>
      <c r="G26" s="22"/>
      <c r="H26" s="22" t="s">
        <v>629</v>
      </c>
      <c r="I26" s="22"/>
      <c r="J26" s="14"/>
    </row>
    <row r="27" ht="24" customHeight="1" spans="1:10" x14ac:dyDescent="0.25">
      <c r="A27" s="22" t="s">
        <v>630</v>
      </c>
      <c r="B27" s="22"/>
      <c r="C27" s="22"/>
      <c r="D27" s="22" t="s">
        <v>631</v>
      </c>
      <c r="E27" s="22"/>
      <c r="F27" s="22"/>
      <c r="G27" s="22"/>
      <c r="H27" s="22" t="s">
        <v>632</v>
      </c>
      <c r="I27" s="22"/>
      <c r="J27" s="14"/>
    </row>
  </sheetData>
  <mergeCells count="29">
    <mergeCell ref="B1:J1"/>
    <mergeCell ref="A2:J2"/>
    <mergeCell ref="A3:B3"/>
    <mergeCell ref="C3:D3"/>
    <mergeCell ref="E3:F3"/>
    <mergeCell ref="I3:J3"/>
    <mergeCell ref="A5:J5"/>
    <mergeCell ref="A6:J6"/>
    <mergeCell ref="A7:J7"/>
    <mergeCell ref="A9:J9"/>
    <mergeCell ref="A21:J21"/>
    <mergeCell ref="A22:C22"/>
    <mergeCell ref="D22:G22"/>
    <mergeCell ref="H22:I22"/>
    <mergeCell ref="A23:C23"/>
    <mergeCell ref="D23:G23"/>
    <mergeCell ref="H23:I23"/>
    <mergeCell ref="A24:C24"/>
    <mergeCell ref="D24:G24"/>
    <mergeCell ref="H24:I24"/>
    <mergeCell ref="A25:C25"/>
    <mergeCell ref="D25:G25"/>
    <mergeCell ref="H25:I25"/>
    <mergeCell ref="A26:C26"/>
    <mergeCell ref="D26:G26"/>
    <mergeCell ref="H26:I26"/>
    <mergeCell ref="A27:C27"/>
    <mergeCell ref="D27:G27"/>
    <mergeCell ref="H27:I27"/>
  </mergeCells>
  <dataValidations count="2">
    <dataValidation type="list" allowBlank="1" sqref="B12:B19">
      <formula1>"Prototype / Proto,Essai de teinte / Lab dip,Échantillon de taille / Size set,Pré-production / PP sample,Tête de série / TOP sample"</formula1>
    </dataValidation>
    <dataValidation type="list" allowBlank="1" sqref="I12:I19">
      <formula1>"Approuvé / Approved,Approuvé avec corrections / Approved with comments,Refusé / Rejected"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F2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3" width="44" customWidth="1"/>
    <col min="4" max="4" width="10" customWidth="1"/>
    <col min="5" max="5" width="12" customWidth="1"/>
    <col min="6" max="6" width="30" customWidth="1"/>
  </cols>
  <sheetData>
    <row r="1" ht="46" customHeight="1" spans="1:6" x14ac:dyDescent="0.25">
      <c r="A1" s="1"/>
      <c r="B1" s="2" t="s">
        <v>0</v>
      </c>
      <c r="C1" s="2"/>
      <c r="D1" s="2"/>
      <c r="E1" s="2"/>
      <c r="F1" s="2"/>
    </row>
    <row r="2" ht="30" customHeight="1" spans="1:6" x14ac:dyDescent="0.25">
      <c r="A2" s="3" t="s">
        <v>633</v>
      </c>
      <c r="B2" s="3"/>
      <c r="C2" s="3"/>
      <c r="D2" s="3"/>
      <c r="E2" s="3"/>
      <c r="F2" s="3"/>
    </row>
    <row r="3" ht="18" customHeight="1" spans="1:6" x14ac:dyDescent="0.25">
      <c r="A3" s="15" t="s">
        <v>133</v>
      </c>
      <c r="B3" s="16">
        <f>IF(RefModele="","",RefModele)</f>
      </c>
      <c r="C3" s="15" t="s">
        <v>134</v>
      </c>
      <c r="D3" s="16">
        <f>IF(Version="","",Version)</f>
      </c>
      <c r="E3" s="15" t="s">
        <v>135</v>
      </c>
      <c r="F3" s="17">
        <f>IF(DateTP="","",DateTP)</f>
      </c>
    </row>
    <row r="5" ht="20" customHeight="1" spans="1:6" x14ac:dyDescent="0.25">
      <c r="A5" s="4" t="s">
        <v>634</v>
      </c>
      <c r="B5" s="4"/>
      <c r="C5" s="4"/>
      <c r="D5" s="4"/>
      <c r="E5" s="4"/>
      <c r="F5" s="4"/>
    </row>
    <row r="6" ht="20" customHeight="1" spans="1:6" x14ac:dyDescent="0.25">
      <c r="A6" s="4" t="s">
        <v>635</v>
      </c>
      <c r="B6" s="4"/>
      <c r="C6" s="4"/>
      <c r="D6" s="4"/>
      <c r="E6" s="4"/>
      <c r="F6" s="4"/>
    </row>
    <row r="7" ht="20" customHeight="1" spans="1:6" x14ac:dyDescent="0.25">
      <c r="A7" s="4" t="s">
        <v>636</v>
      </c>
      <c r="B7" s="4"/>
      <c r="C7" s="4"/>
      <c r="D7" s="4"/>
      <c r="E7" s="4"/>
      <c r="F7" s="4"/>
    </row>
    <row r="9" ht="20" customHeight="1" spans="1:6" x14ac:dyDescent="0.25">
      <c r="A9" s="5" t="s">
        <v>637</v>
      </c>
      <c r="B9" s="5"/>
      <c r="C9" s="5"/>
      <c r="D9" s="5"/>
      <c r="E9" s="5"/>
      <c r="F9" s="5"/>
    </row>
    <row r="10" ht="31" customHeight="1" spans="1:6" x14ac:dyDescent="0.25">
      <c r="A10" s="12" t="s">
        <v>238</v>
      </c>
      <c r="B10" s="12" t="s">
        <v>638</v>
      </c>
      <c r="C10" s="12"/>
      <c r="D10" s="12" t="s">
        <v>639</v>
      </c>
      <c r="E10" s="12" t="s">
        <v>121</v>
      </c>
      <c r="F10" s="12" t="s">
        <v>322</v>
      </c>
    </row>
    <row r="11" ht="18" customHeight="1" spans="1:6" x14ac:dyDescent="0.25">
      <c r="A11" s="13"/>
      <c r="B11" s="13" t="s">
        <v>640</v>
      </c>
      <c r="C11" s="13"/>
      <c r="D11" s="13" t="s">
        <v>641</v>
      </c>
      <c r="E11" s="13" t="s">
        <v>135</v>
      </c>
      <c r="F11" s="13" t="s">
        <v>642</v>
      </c>
    </row>
    <row r="12" ht="31" customHeight="1" spans="1:6" x14ac:dyDescent="0.25">
      <c r="A12" s="21" t="s">
        <v>258</v>
      </c>
      <c r="B12" s="22" t="s">
        <v>643</v>
      </c>
      <c r="C12" s="22"/>
      <c r="D12" s="14"/>
      <c r="E12" s="14"/>
      <c r="F12" s="14"/>
    </row>
    <row r="13" ht="24" customHeight="1" spans="1:6" x14ac:dyDescent="0.25">
      <c r="A13" s="21" t="s">
        <v>268</v>
      </c>
      <c r="B13" s="22" t="s">
        <v>644</v>
      </c>
      <c r="C13" s="22"/>
      <c r="D13" s="14"/>
      <c r="E13" s="14"/>
      <c r="F13" s="14"/>
    </row>
    <row r="14" ht="24" customHeight="1" spans="1:6" x14ac:dyDescent="0.25">
      <c r="A14" s="21" t="s">
        <v>273</v>
      </c>
      <c r="B14" s="22" t="s">
        <v>645</v>
      </c>
      <c r="C14" s="22"/>
      <c r="D14" s="14"/>
      <c r="E14" s="14"/>
      <c r="F14" s="14"/>
    </row>
    <row r="15" ht="24" customHeight="1" spans="1:6" x14ac:dyDescent="0.25">
      <c r="A15" s="21" t="s">
        <v>279</v>
      </c>
      <c r="B15" s="22" t="s">
        <v>646</v>
      </c>
      <c r="C15" s="22"/>
      <c r="D15" s="14"/>
      <c r="E15" s="14"/>
      <c r="F15" s="14"/>
    </row>
    <row r="16" ht="24" customHeight="1" spans="1:6" x14ac:dyDescent="0.25">
      <c r="A16" s="21" t="s">
        <v>287</v>
      </c>
      <c r="B16" s="22" t="s">
        <v>647</v>
      </c>
      <c r="C16" s="22"/>
      <c r="D16" s="14"/>
      <c r="E16" s="14"/>
      <c r="F16" s="14"/>
    </row>
    <row r="17" ht="31" customHeight="1" spans="1:6" x14ac:dyDescent="0.25">
      <c r="A17" s="21" t="s">
        <v>292</v>
      </c>
      <c r="B17" s="22" t="s">
        <v>648</v>
      </c>
      <c r="C17" s="22"/>
      <c r="D17" s="14"/>
      <c r="E17" s="14"/>
      <c r="F17" s="14"/>
    </row>
    <row r="18" ht="31" customHeight="1" spans="1:6" x14ac:dyDescent="0.25">
      <c r="A18" s="21" t="s">
        <v>295</v>
      </c>
      <c r="B18" s="22" t="s">
        <v>649</v>
      </c>
      <c r="C18" s="22"/>
      <c r="D18" s="14"/>
      <c r="E18" s="14"/>
      <c r="F18" s="14"/>
    </row>
    <row r="19" ht="24" customHeight="1" spans="1:6" x14ac:dyDescent="0.25">
      <c r="A19" s="21" t="s">
        <v>299</v>
      </c>
      <c r="B19" s="22" t="s">
        <v>650</v>
      </c>
      <c r="C19" s="22"/>
      <c r="D19" s="14"/>
      <c r="E19" s="14"/>
      <c r="F19" s="14"/>
    </row>
    <row r="20" ht="31" customHeight="1" spans="1:6" x14ac:dyDescent="0.25">
      <c r="A20" s="21" t="s">
        <v>303</v>
      </c>
      <c r="B20" s="22" t="s">
        <v>651</v>
      </c>
      <c r="C20" s="22"/>
      <c r="D20" s="14"/>
      <c r="E20" s="14"/>
      <c r="F20" s="14"/>
    </row>
    <row r="21" ht="24" customHeight="1" spans="1:6" x14ac:dyDescent="0.25">
      <c r="A21" s="21" t="s">
        <v>307</v>
      </c>
      <c r="B21" s="22" t="s">
        <v>652</v>
      </c>
      <c r="C21" s="22"/>
      <c r="D21" s="14"/>
      <c r="E21" s="14"/>
      <c r="F21" s="14"/>
    </row>
  </sheetData>
  <mergeCells count="18">
    <mergeCell ref="B1:F1"/>
    <mergeCell ref="A2:F2"/>
    <mergeCell ref="A5:F5"/>
    <mergeCell ref="A6:F6"/>
    <mergeCell ref="A7:F7"/>
    <mergeCell ref="A9:F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dataValidations count="1">
    <dataValidation type="list" allowBlank="1" sqref="D12:D21">
      <formula1>"Oui / Yes,Non / No"</formula1>
    </dataValidation>
  </dataValidation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7FF9"/>
    <pageSetUpPr fitToPage="1"/>
  </sheetPr>
  <dimension ref="A1:F3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10" customWidth="1"/>
  </cols>
  <sheetData>
    <row r="1" ht="46" customHeight="1" spans="1:2" x14ac:dyDescent="0.25">
      <c r="A1" s="1"/>
      <c r="B1" s="2" t="s">
        <v>0</v>
      </c>
    </row>
    <row r="2" ht="30" customHeight="1" spans="1:2" x14ac:dyDescent="0.25">
      <c r="A2" s="3" t="s">
        <v>653</v>
      </c>
      <c r="B2" s="3"/>
    </row>
    <row r="3" ht="18" customHeight="1" spans="1:6" x14ac:dyDescent="0.25">
      <c r="A3" s="15" t="s">
        <v>133</v>
      </c>
      <c r="B3" s="16">
        <f>IF(RefModele="","",RefModele)</f>
      </c>
      <c r="C3" s="15" t="s">
        <v>134</v>
      </c>
      <c r="D3" s="16">
        <f>IF(Version="","",Version)</f>
      </c>
      <c r="E3" s="15" t="s">
        <v>135</v>
      </c>
      <c r="F3" s="17">
        <f>IF(DateTP="","",DateTP)</f>
      </c>
    </row>
    <row r="5" ht="20" customHeight="1" spans="1:2" x14ac:dyDescent="0.25">
      <c r="A5" s="4" t="s">
        <v>654</v>
      </c>
      <c r="B5" s="4"/>
    </row>
    <row r="6" ht="20" customHeight="1" spans="1:2" x14ac:dyDescent="0.25">
      <c r="A6" s="4" t="s">
        <v>655</v>
      </c>
      <c r="B6" s="4"/>
    </row>
    <row r="8" ht="20" customHeight="1" spans="1:2" x14ac:dyDescent="0.25">
      <c r="A8" s="5" t="s">
        <v>656</v>
      </c>
      <c r="B8" s="5"/>
    </row>
    <row r="9" ht="31" customHeight="1" spans="1:2" x14ac:dyDescent="0.25">
      <c r="A9" s="12" t="s">
        <v>657</v>
      </c>
      <c r="B9" s="12" t="s">
        <v>658</v>
      </c>
    </row>
    <row r="10" ht="24" customHeight="1" spans="1:2" x14ac:dyDescent="0.25">
      <c r="A10" s="27" t="s">
        <v>659</v>
      </c>
      <c r="B10" s="28" t="s">
        <v>660</v>
      </c>
    </row>
    <row r="11" ht="24" customHeight="1" spans="1:2" x14ac:dyDescent="0.25">
      <c r="A11" s="27" t="s">
        <v>661</v>
      </c>
      <c r="B11" s="28" t="s">
        <v>662</v>
      </c>
    </row>
    <row r="12" ht="24" customHeight="1" spans="1:2" x14ac:dyDescent="0.25">
      <c r="A12" s="27" t="s">
        <v>663</v>
      </c>
      <c r="B12" s="28" t="s">
        <v>664</v>
      </c>
    </row>
    <row r="13" ht="24" customHeight="1" spans="1:2" x14ac:dyDescent="0.25">
      <c r="A13" s="27" t="s">
        <v>665</v>
      </c>
      <c r="B13" s="28" t="s">
        <v>666</v>
      </c>
    </row>
    <row r="14" ht="24" customHeight="1" spans="1:2" x14ac:dyDescent="0.25">
      <c r="A14" s="27" t="s">
        <v>667</v>
      </c>
      <c r="B14" s="28" t="s">
        <v>668</v>
      </c>
    </row>
    <row r="15" ht="24" customHeight="1" spans="1:2" x14ac:dyDescent="0.25">
      <c r="A15" s="27" t="s">
        <v>669</v>
      </c>
      <c r="B15" s="28" t="s">
        <v>670</v>
      </c>
    </row>
    <row r="16" ht="24" customHeight="1" spans="1:2" x14ac:dyDescent="0.25">
      <c r="A16" s="27" t="s">
        <v>671</v>
      </c>
      <c r="B16" s="28" t="s">
        <v>672</v>
      </c>
    </row>
    <row r="17" ht="24" customHeight="1" spans="1:2" x14ac:dyDescent="0.25">
      <c r="A17" s="27" t="s">
        <v>673</v>
      </c>
      <c r="B17" s="28" t="s">
        <v>674</v>
      </c>
    </row>
    <row r="18" ht="24" customHeight="1" spans="1:2" x14ac:dyDescent="0.25">
      <c r="A18" s="27" t="s">
        <v>675</v>
      </c>
      <c r="B18" s="28" t="s">
        <v>676</v>
      </c>
    </row>
    <row r="19" ht="24" customHeight="1" spans="1:2" x14ac:dyDescent="0.25">
      <c r="A19" s="27" t="s">
        <v>677</v>
      </c>
      <c r="B19" s="28" t="s">
        <v>678</v>
      </c>
    </row>
    <row r="20" ht="24" customHeight="1" spans="1:2" x14ac:dyDescent="0.25">
      <c r="A20" s="27" t="s">
        <v>679</v>
      </c>
      <c r="B20" s="28" t="s">
        <v>680</v>
      </c>
    </row>
    <row r="21" ht="24" customHeight="1" spans="1:2" x14ac:dyDescent="0.25">
      <c r="A21" s="27" t="s">
        <v>681</v>
      </c>
      <c r="B21" s="28" t="s">
        <v>682</v>
      </c>
    </row>
    <row r="22" ht="24" customHeight="1" spans="1:2" x14ac:dyDescent="0.25">
      <c r="A22" s="27" t="s">
        <v>683</v>
      </c>
      <c r="B22" s="28" t="s">
        <v>684</v>
      </c>
    </row>
    <row r="23" ht="24" customHeight="1" spans="1:2" x14ac:dyDescent="0.25">
      <c r="A23" s="27" t="s">
        <v>685</v>
      </c>
      <c r="B23" s="28" t="s">
        <v>686</v>
      </c>
    </row>
    <row r="24" ht="31" customHeight="1" spans="1:2" x14ac:dyDescent="0.25">
      <c r="A24" s="27" t="s">
        <v>687</v>
      </c>
      <c r="B24" s="28" t="s">
        <v>688</v>
      </c>
    </row>
    <row r="25" ht="24" customHeight="1" spans="1:2" x14ac:dyDescent="0.25">
      <c r="A25" s="27" t="s">
        <v>689</v>
      </c>
      <c r="B25" s="28" t="s">
        <v>690</v>
      </c>
    </row>
    <row r="26" ht="24" customHeight="1" spans="1:2" x14ac:dyDescent="0.25">
      <c r="A26" s="27" t="s">
        <v>691</v>
      </c>
      <c r="B26" s="28" t="s">
        <v>692</v>
      </c>
    </row>
    <row r="27" ht="31" customHeight="1" spans="1:2" x14ac:dyDescent="0.25">
      <c r="A27" s="27" t="s">
        <v>693</v>
      </c>
      <c r="B27" s="28" t="s">
        <v>694</v>
      </c>
    </row>
    <row r="28" ht="24" customHeight="1" spans="1:2" x14ac:dyDescent="0.25">
      <c r="A28" s="27" t="s">
        <v>695</v>
      </c>
      <c r="B28" s="28" t="s">
        <v>696</v>
      </c>
    </row>
    <row r="29" ht="24" customHeight="1" spans="1:2" x14ac:dyDescent="0.25">
      <c r="A29" s="27" t="s">
        <v>697</v>
      </c>
      <c r="B29" s="28" t="s">
        <v>698</v>
      </c>
    </row>
    <row r="30" ht="24" customHeight="1" spans="1:2" x14ac:dyDescent="0.25">
      <c r="A30" s="27" t="s">
        <v>699</v>
      </c>
      <c r="B30" s="28" t="s">
        <v>700</v>
      </c>
    </row>
    <row r="31" ht="24" customHeight="1" spans="1:2" x14ac:dyDescent="0.25">
      <c r="A31" s="27" t="s">
        <v>701</v>
      </c>
      <c r="B31" s="28" t="s">
        <v>702</v>
      </c>
    </row>
    <row r="32" ht="31" customHeight="1" spans="1:2" x14ac:dyDescent="0.25">
      <c r="A32" s="27" t="s">
        <v>703</v>
      </c>
      <c r="B32" s="28" t="s">
        <v>704</v>
      </c>
    </row>
    <row r="33" ht="24" customHeight="1" spans="1:2" x14ac:dyDescent="0.25">
      <c r="A33" s="27" t="s">
        <v>705</v>
      </c>
      <c r="B33" s="28" t="s">
        <v>706</v>
      </c>
    </row>
    <row r="34" ht="24" customHeight="1" spans="1:2" x14ac:dyDescent="0.25">
      <c r="A34" s="27" t="s">
        <v>707</v>
      </c>
      <c r="B34" s="28" t="s">
        <v>708</v>
      </c>
    </row>
    <row r="35" ht="24" customHeight="1" spans="1:2" x14ac:dyDescent="0.25">
      <c r="A35" s="27" t="s">
        <v>709</v>
      </c>
      <c r="B35" s="28" t="s">
        <v>710</v>
      </c>
    </row>
  </sheetData>
  <mergeCells count="4">
    <mergeCell ref="A2:B2"/>
    <mergeCell ref="A5:B5"/>
    <mergeCell ref="A6:B6"/>
    <mergeCell ref="A8:B8"/>
  </mergeCells>
  <pageMargins left="0.4" right="0.4" top="0.5" bottom="0.6" header="0.2" footer="0.25"/>
  <pageSetup paperSize="9" orientation="landscape" fitToWidth="1" fitToHeight="0"/>
  <headerFooter>
    <oddFooter>&amp;L&amp;8China Sourcing &amp; Development · Modèle CSND v1, octobre 2026&amp;C&amp;8gestioncsnd.com&amp;R&amp;8&amp;P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Mode d’emploi</vt:lpstr>
      <vt:lpstr>1 Fiche produit</vt:lpstr>
      <vt:lpstr>2 Dessins à plat</vt:lpstr>
      <vt:lpstr>3 Mesures</vt:lpstr>
      <vt:lpstr>4 Matières BOM</vt:lpstr>
      <vt:lpstr>5 Couleurs</vt:lpstr>
      <vt:lpstr>6 Coutures</vt:lpstr>
      <vt:lpstr>7 Étiquettes</vt:lpstr>
      <vt:lpstr>8 Emballage</vt:lpstr>
      <vt:lpstr>9 Conformité</vt:lpstr>
      <vt:lpstr>10 Échantillons</vt:lpstr>
      <vt:lpstr>11 Check-list acompte</vt:lpstr>
      <vt:lpstr>Glossaire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 Sourcing &amp; Development</dc:creator>
  <dc:title>Exemple de tech pack : t-shirt coton</dc:title>
  <dc:subject/>
  <dc:description/>
  <cp:keywords/>
  <cp:category/>
  <cp:lastModifiedBy>Unknown</cp:lastModifiedBy>
  <dcterms:created xsi:type="dcterms:W3CDTF">2026-10-13T06:01:35Z</dcterms:created>
  <dcterms:modified xsi:type="dcterms:W3CDTF">2026-10-13T06:01:35Z</dcterms:modified>
</cp:coreProperties>
</file>